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-to-Month Sales Forecast T" sheetId="1" r:id="rId4"/>
    <sheet state="visible" name="BLANK TEMPLATE Month-to-Month S" sheetId="2" r:id="rId5"/>
  </sheets>
  <definedNames/>
  <calcPr/>
</workbook>
</file>

<file path=xl/sharedStrings.xml><?xml version="1.0" encoding="utf-8"?>
<sst xmlns="http://schemas.openxmlformats.org/spreadsheetml/2006/main" count="97" uniqueCount="22">
  <si>
    <t>MONTH-TO-MONTH SALES FORECAST TEMPLATE</t>
  </si>
  <si>
    <t>Start Date: Jan. 01, 2024</t>
  </si>
  <si>
    <t>12-Month Sales Forecast</t>
  </si>
  <si>
    <t>UNITS SOLD</t>
  </si>
  <si>
    <t>Annual Totals</t>
  </si>
  <si>
    <t>Product / Service 1</t>
  </si>
  <si>
    <t>Product / Service 2</t>
  </si>
  <si>
    <t>Product / Service 3</t>
  </si>
  <si>
    <t>Product / Service 4</t>
  </si>
  <si>
    <t>Product / Service 5</t>
  </si>
  <si>
    <t>Total Units Sold</t>
  </si>
  <si>
    <t>UNIT COST OF GOODS (COGS)</t>
  </si>
  <si>
    <t>AVERAGE</t>
  </si>
  <si>
    <t>UNIT PRICE</t>
  </si>
  <si>
    <t>REVENUE</t>
  </si>
  <si>
    <t>TOTAL</t>
  </si>
  <si>
    <t>Total Revenue</t>
  </si>
  <si>
    <t>MARGIN PER UNIT</t>
  </si>
  <si>
    <t>GROSS PROFIT</t>
  </si>
  <si>
    <t>Total Gross Profit</t>
  </si>
  <si>
    <t>*Only enter values in unshaded cells.</t>
  </si>
  <si>
    <t>Start Date: Jan. 01,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</si>
</sst>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mmmm yyyy"/>
    <numFmt numFmtId="166" formatCode="&quot;$&quot;#,##0.00"/>
    <numFmt numFmtId="167" formatCode="&quot;$&quot;#,##0"/>
  </numFmts>
  <fonts count="5">
    <font>
      <sz val="10.0"/>
      <color rgb="FF000000"/>
      <name val="Arial"/>
      <scheme val="minor"/>
    </font>
    <font>
      <color theme="1"/>
      <name val="Arial"/>
    </font>
    <font/>
    <font>
      <b/>
      <sz val="20.0"/>
      <color rgb="FFFFFFFF"/>
      <name val="Arial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A6BDCC"/>
        <bgColor rgb="FFA6BDCC"/>
      </patternFill>
    </fill>
    <fill>
      <patternFill patternType="solid">
        <fgColor rgb="FFFFD5C7"/>
        <bgColor rgb="FFFFD5C7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0" fillId="2" fontId="3" numFmtId="0" xfId="0" applyAlignment="1" applyFill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center" vertical="bottom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horizontal="center"/>
    </xf>
    <xf borderId="2" fillId="3" fontId="4" numFmtId="0" xfId="0" applyAlignment="1" applyBorder="1" applyFill="1" applyFont="1">
      <alignment vertical="bottom"/>
    </xf>
    <xf borderId="2" fillId="3" fontId="4" numFmtId="164" xfId="0" applyAlignment="1" applyBorder="1" applyFont="1" applyNumberFormat="1">
      <alignment horizontal="center" readingOrder="0" vertical="bottom"/>
    </xf>
    <xf borderId="2" fillId="3" fontId="4" numFmtId="165" xfId="0" applyAlignment="1" applyBorder="1" applyFont="1" applyNumberFormat="1">
      <alignment horizontal="center" readingOrder="0" vertical="bottom"/>
    </xf>
    <xf borderId="2" fillId="4" fontId="4" numFmtId="166" xfId="0" applyAlignment="1" applyBorder="1" applyFill="1" applyFont="1" applyNumberFormat="1">
      <alignment horizontal="center" vertical="bottom"/>
    </xf>
    <xf borderId="2" fillId="0" fontId="1" numFmtId="0" xfId="0" applyAlignment="1" applyBorder="1" applyFont="1">
      <alignment vertical="bottom"/>
    </xf>
    <xf borderId="2" fillId="0" fontId="1" numFmtId="3" xfId="0" applyAlignment="1" applyBorder="1" applyFont="1" applyNumberFormat="1">
      <alignment horizontal="right" vertical="bottom"/>
    </xf>
    <xf borderId="2" fillId="4" fontId="4" numFmtId="3" xfId="0" applyAlignment="1" applyBorder="1" applyFont="1" applyNumberFormat="1">
      <alignment horizontal="center" vertical="bottom"/>
    </xf>
    <xf borderId="0" fillId="5" fontId="1" numFmtId="10" xfId="0" applyFill="1" applyFont="1" applyNumberFormat="1"/>
    <xf borderId="2" fillId="4" fontId="4" numFmtId="0" xfId="0" applyAlignment="1" applyBorder="1" applyFont="1">
      <alignment vertical="bottom"/>
    </xf>
    <xf borderId="2" fillId="4" fontId="4" numFmtId="3" xfId="0" applyAlignment="1" applyBorder="1" applyFont="1" applyNumberFormat="1">
      <alignment horizontal="right" vertical="bottom"/>
    </xf>
    <xf borderId="2" fillId="4" fontId="4" numFmtId="0" xfId="0" applyAlignment="1" applyBorder="1" applyFont="1">
      <alignment horizontal="center" vertical="bottom"/>
    </xf>
    <xf borderId="2" fillId="0" fontId="1" numFmtId="166" xfId="0" applyAlignment="1" applyBorder="1" applyFont="1" applyNumberFormat="1">
      <alignment horizontal="right" vertical="bottom"/>
    </xf>
    <xf borderId="2" fillId="0" fontId="1" numFmtId="49" xfId="0" applyAlignment="1" applyBorder="1" applyFont="1" applyNumberFormat="1">
      <alignment vertical="bottom"/>
    </xf>
    <xf borderId="2" fillId="0" fontId="1" numFmtId="166" xfId="0" applyAlignment="1" applyBorder="1" applyFont="1" applyNumberFormat="1">
      <alignment vertical="bottom"/>
    </xf>
    <xf borderId="2" fillId="0" fontId="1" numFmtId="167" xfId="0" applyAlignment="1" applyBorder="1" applyFont="1" applyNumberFormat="1">
      <alignment vertical="bottom"/>
    </xf>
    <xf borderId="2" fillId="4" fontId="4" numFmtId="166" xfId="0" applyAlignment="1" applyBorder="1" applyFont="1" applyNumberFormat="1">
      <alignment horizontal="right" vertical="bottom"/>
    </xf>
    <xf borderId="0" fillId="0" fontId="1" numFmtId="166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readingOrder="0"/>
    </xf>
    <xf borderId="2" fillId="6" fontId="1" numFmtId="166" xfId="0" applyAlignment="1" applyBorder="1" applyFill="1" applyFont="1" applyNumberFormat="1">
      <alignment horizontal="right" vertical="bottom"/>
    </xf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562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3562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12.5"/>
    <col customWidth="1" min="3" max="6" width="12.63"/>
    <col customWidth="1" min="15" max="15" width="2.0"/>
  </cols>
  <sheetData>
    <row r="1" ht="47.25" customHeight="1">
      <c r="A1" s="1"/>
      <c r="B1" s="2"/>
      <c r="C1" s="2"/>
      <c r="D1" s="2"/>
      <c r="E1" s="3" t="s">
        <v>0</v>
      </c>
    </row>
    <row r="2" ht="15.75" customHeight="1">
      <c r="A2" s="4"/>
    </row>
    <row r="3" ht="15.75" customHeight="1">
      <c r="A3" s="5" t="s">
        <v>1</v>
      </c>
      <c r="B3" s="6" t="s">
        <v>2</v>
      </c>
      <c r="N3" s="7"/>
      <c r="O3" s="8"/>
      <c r="P3" s="8"/>
      <c r="Q3" s="8"/>
      <c r="R3" s="8"/>
      <c r="S3" s="8"/>
      <c r="T3" s="8"/>
      <c r="U3" s="8"/>
    </row>
    <row r="4" ht="15.75" customHeight="1">
      <c r="A4" s="9" t="s">
        <v>3</v>
      </c>
      <c r="B4" s="10">
        <v>45292.0</v>
      </c>
      <c r="C4" s="10">
        <v>45323.0</v>
      </c>
      <c r="D4" s="10">
        <v>45352.0</v>
      </c>
      <c r="E4" s="10">
        <v>45383.0</v>
      </c>
      <c r="F4" s="11">
        <v>45413.0</v>
      </c>
      <c r="G4" s="10">
        <v>45444.0</v>
      </c>
      <c r="H4" s="10">
        <v>45474.0</v>
      </c>
      <c r="I4" s="10">
        <v>45505.0</v>
      </c>
      <c r="J4" s="10">
        <v>45536.0</v>
      </c>
      <c r="K4" s="10">
        <v>45566.0</v>
      </c>
      <c r="L4" s="10">
        <v>45597.0</v>
      </c>
      <c r="M4" s="10">
        <v>45627.0</v>
      </c>
      <c r="N4" s="12" t="s">
        <v>4</v>
      </c>
    </row>
    <row r="5" ht="15.75" customHeight="1">
      <c r="A5" s="13" t="s">
        <v>5</v>
      </c>
      <c r="B5" s="14">
        <v>1234.0</v>
      </c>
      <c r="C5" s="14">
        <v>1567.0</v>
      </c>
      <c r="D5" s="14">
        <v>2190.0</v>
      </c>
      <c r="E5" s="14">
        <v>2680.0</v>
      </c>
      <c r="F5" s="14">
        <v>1789.0</v>
      </c>
      <c r="G5" s="14">
        <v>2680.0</v>
      </c>
      <c r="H5" s="14">
        <v>2680.0</v>
      </c>
      <c r="I5" s="14">
        <v>1234.0</v>
      </c>
      <c r="J5" s="14">
        <v>1789.0</v>
      </c>
      <c r="K5" s="14">
        <v>1567.0</v>
      </c>
      <c r="L5" s="14">
        <v>2190.0</v>
      </c>
      <c r="M5" s="14">
        <v>1234.0</v>
      </c>
      <c r="N5" s="15">
        <f t="shared" ref="N5:N9" si="1">SUM(B5:M5)</f>
        <v>22834</v>
      </c>
    </row>
    <row r="6" ht="15.75" customHeight="1">
      <c r="A6" s="13" t="s">
        <v>6</v>
      </c>
      <c r="B6" s="14">
        <v>1567.0</v>
      </c>
      <c r="C6" s="14">
        <v>1789.0</v>
      </c>
      <c r="D6" s="14">
        <v>1234.0</v>
      </c>
      <c r="E6" s="14">
        <v>2680.0</v>
      </c>
      <c r="F6" s="14">
        <v>1234.0</v>
      </c>
      <c r="G6" s="14">
        <v>1789.0</v>
      </c>
      <c r="H6" s="14">
        <v>1567.0</v>
      </c>
      <c r="I6" s="14">
        <v>2190.0</v>
      </c>
      <c r="J6" s="14">
        <v>1567.0</v>
      </c>
      <c r="K6" s="14">
        <v>2190.0</v>
      </c>
      <c r="L6" s="14">
        <v>1234.0</v>
      </c>
      <c r="M6" s="14">
        <v>1789.0</v>
      </c>
      <c r="N6" s="15">
        <f t="shared" si="1"/>
        <v>20830</v>
      </c>
      <c r="O6" s="4"/>
      <c r="P6" s="4"/>
      <c r="Q6" s="4"/>
      <c r="R6" s="4"/>
      <c r="S6" s="4"/>
      <c r="T6" s="4"/>
      <c r="U6" s="4"/>
    </row>
    <row r="7" ht="15.75" customHeight="1">
      <c r="A7" s="13" t="s">
        <v>7</v>
      </c>
      <c r="B7" s="14">
        <v>2190.0</v>
      </c>
      <c r="C7" s="14">
        <v>2190.0</v>
      </c>
      <c r="D7" s="14">
        <v>2190.0</v>
      </c>
      <c r="E7" s="14">
        <v>1789.0</v>
      </c>
      <c r="F7" s="14">
        <v>1567.0</v>
      </c>
      <c r="G7" s="14">
        <v>1234.0</v>
      </c>
      <c r="H7" s="14">
        <v>1567.0</v>
      </c>
      <c r="I7" s="14">
        <v>1567.0</v>
      </c>
      <c r="J7" s="14">
        <v>1234.0</v>
      </c>
      <c r="K7" s="14">
        <v>2680.0</v>
      </c>
      <c r="L7" s="14">
        <v>1567.0</v>
      </c>
      <c r="M7" s="14">
        <v>1567.0</v>
      </c>
      <c r="N7" s="15">
        <f t="shared" si="1"/>
        <v>21342</v>
      </c>
      <c r="O7" s="16"/>
      <c r="P7" s="16"/>
      <c r="Q7" s="16"/>
      <c r="R7" s="16"/>
      <c r="S7" s="16"/>
      <c r="T7" s="16"/>
      <c r="U7" s="16"/>
    </row>
    <row r="8" ht="15.75" customHeight="1">
      <c r="A8" s="13" t="s">
        <v>8</v>
      </c>
      <c r="B8" s="14">
        <v>1789.0</v>
      </c>
      <c r="C8" s="14">
        <v>1234.0</v>
      </c>
      <c r="D8" s="14">
        <v>1789.0</v>
      </c>
      <c r="E8" s="14">
        <v>1567.0</v>
      </c>
      <c r="F8" s="14">
        <v>2190.0</v>
      </c>
      <c r="G8" s="14">
        <v>1789.0</v>
      </c>
      <c r="H8" s="14">
        <v>1789.0</v>
      </c>
      <c r="I8" s="14">
        <v>1789.0</v>
      </c>
      <c r="J8" s="14">
        <v>1478.0</v>
      </c>
      <c r="K8" s="14">
        <v>1478.0</v>
      </c>
      <c r="L8" s="14">
        <v>2680.0</v>
      </c>
      <c r="M8" s="14">
        <v>2190.0</v>
      </c>
      <c r="N8" s="15">
        <f t="shared" si="1"/>
        <v>21762</v>
      </c>
      <c r="O8" s="16"/>
      <c r="P8" s="16"/>
      <c r="Q8" s="16"/>
      <c r="R8" s="16"/>
      <c r="S8" s="16"/>
      <c r="T8" s="16"/>
      <c r="U8" s="16"/>
    </row>
    <row r="9" ht="15.75" customHeight="1">
      <c r="A9" s="13" t="s">
        <v>9</v>
      </c>
      <c r="B9" s="14">
        <v>2680.0</v>
      </c>
      <c r="C9" s="14">
        <v>1789.0</v>
      </c>
      <c r="D9" s="14">
        <v>1234.0</v>
      </c>
      <c r="E9" s="14">
        <v>1234.0</v>
      </c>
      <c r="F9" s="14">
        <v>1234.0</v>
      </c>
      <c r="G9" s="14">
        <v>1987.0</v>
      </c>
      <c r="H9" s="14">
        <v>1478.0</v>
      </c>
      <c r="I9" s="14">
        <v>1234.0</v>
      </c>
      <c r="J9" s="14">
        <v>2943.0</v>
      </c>
      <c r="K9" s="14">
        <v>2190.0</v>
      </c>
      <c r="L9" s="14">
        <v>1234.0</v>
      </c>
      <c r="M9" s="14">
        <v>2898.0</v>
      </c>
      <c r="N9" s="15">
        <f t="shared" si="1"/>
        <v>22135</v>
      </c>
    </row>
    <row r="10" ht="15.75" customHeight="1">
      <c r="A10" s="17" t="s">
        <v>10</v>
      </c>
      <c r="B10" s="18">
        <f t="shared" ref="B10:N10" si="2">SUM(B5:B9)</f>
        <v>9460</v>
      </c>
      <c r="C10" s="18">
        <f t="shared" si="2"/>
        <v>8569</v>
      </c>
      <c r="D10" s="18">
        <f t="shared" si="2"/>
        <v>8637</v>
      </c>
      <c r="E10" s="18">
        <f t="shared" si="2"/>
        <v>9950</v>
      </c>
      <c r="F10" s="18">
        <f t="shared" si="2"/>
        <v>8014</v>
      </c>
      <c r="G10" s="18">
        <f t="shared" si="2"/>
        <v>9479</v>
      </c>
      <c r="H10" s="18">
        <f t="shared" si="2"/>
        <v>9081</v>
      </c>
      <c r="I10" s="18">
        <f t="shared" si="2"/>
        <v>8014</v>
      </c>
      <c r="J10" s="18">
        <f t="shared" si="2"/>
        <v>9011</v>
      </c>
      <c r="K10" s="18">
        <f t="shared" si="2"/>
        <v>10105</v>
      </c>
      <c r="L10" s="18">
        <f t="shared" si="2"/>
        <v>8905</v>
      </c>
      <c r="M10" s="18">
        <f t="shared" si="2"/>
        <v>9678</v>
      </c>
      <c r="N10" s="15">
        <f t="shared" si="2"/>
        <v>108903</v>
      </c>
    </row>
    <row r="11" ht="15.7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ht="15.75" customHeight="1">
      <c r="A12" s="9" t="s">
        <v>11</v>
      </c>
      <c r="B12" s="10">
        <v>45292.0</v>
      </c>
      <c r="C12" s="10">
        <v>45323.0</v>
      </c>
      <c r="D12" s="10">
        <v>45352.0</v>
      </c>
      <c r="E12" s="10">
        <v>45383.0</v>
      </c>
      <c r="F12" s="11">
        <v>45413.0</v>
      </c>
      <c r="G12" s="10">
        <v>45444.0</v>
      </c>
      <c r="H12" s="10">
        <v>45474.0</v>
      </c>
      <c r="I12" s="10">
        <v>45505.0</v>
      </c>
      <c r="J12" s="10">
        <v>45536.0</v>
      </c>
      <c r="K12" s="10">
        <v>45566.0</v>
      </c>
      <c r="L12" s="10">
        <v>45597.0</v>
      </c>
      <c r="M12" s="10">
        <v>45627.0</v>
      </c>
      <c r="N12" s="19" t="s">
        <v>12</v>
      </c>
    </row>
    <row r="13" ht="15.75" customHeight="1">
      <c r="A13" s="13" t="s">
        <v>5</v>
      </c>
      <c r="B13" s="20">
        <v>1.0</v>
      </c>
      <c r="C13" s="20">
        <v>1.0</v>
      </c>
      <c r="D13" s="20">
        <v>1.25</v>
      </c>
      <c r="E13" s="20">
        <v>1.25</v>
      </c>
      <c r="F13" s="20">
        <v>1.25</v>
      </c>
      <c r="G13" s="20">
        <v>1.5</v>
      </c>
      <c r="H13" s="20">
        <v>1.5</v>
      </c>
      <c r="I13" s="20">
        <v>1.0</v>
      </c>
      <c r="J13" s="20">
        <v>1.0</v>
      </c>
      <c r="K13" s="20">
        <v>1.25</v>
      </c>
      <c r="L13" s="20">
        <v>1.0</v>
      </c>
      <c r="M13" s="20">
        <v>1.0</v>
      </c>
      <c r="N13" s="12">
        <f t="shared" ref="N13:N17" si="3">AVERAGE(B13:M13)</f>
        <v>1.166666667</v>
      </c>
    </row>
    <row r="14" ht="15.75" customHeight="1">
      <c r="A14" s="13" t="s">
        <v>6</v>
      </c>
      <c r="B14" s="20">
        <v>2.0</v>
      </c>
      <c r="C14" s="20">
        <v>2.0</v>
      </c>
      <c r="D14" s="20">
        <v>2.25</v>
      </c>
      <c r="E14" s="20">
        <v>2.25</v>
      </c>
      <c r="F14" s="20">
        <v>2.25</v>
      </c>
      <c r="G14" s="20">
        <v>2.5</v>
      </c>
      <c r="H14" s="20">
        <v>2.5</v>
      </c>
      <c r="I14" s="20">
        <v>2.0</v>
      </c>
      <c r="J14" s="20">
        <v>2.0</v>
      </c>
      <c r="K14" s="20">
        <v>2.25</v>
      </c>
      <c r="L14" s="20">
        <v>2.0</v>
      </c>
      <c r="M14" s="20">
        <v>2.0</v>
      </c>
      <c r="N14" s="12">
        <f t="shared" si="3"/>
        <v>2.166666667</v>
      </c>
    </row>
    <row r="15" ht="15.75" customHeight="1">
      <c r="A15" s="13" t="s">
        <v>7</v>
      </c>
      <c r="B15" s="20">
        <v>3.0</v>
      </c>
      <c r="C15" s="20">
        <v>3.0</v>
      </c>
      <c r="D15" s="20">
        <v>3.25</v>
      </c>
      <c r="E15" s="20">
        <v>3.25</v>
      </c>
      <c r="F15" s="20">
        <v>3.25</v>
      </c>
      <c r="G15" s="20">
        <v>3.5</v>
      </c>
      <c r="H15" s="20">
        <v>3.5</v>
      </c>
      <c r="I15" s="20">
        <v>3.0</v>
      </c>
      <c r="J15" s="20">
        <v>3.0</v>
      </c>
      <c r="K15" s="20">
        <v>3.25</v>
      </c>
      <c r="L15" s="20">
        <v>3.0</v>
      </c>
      <c r="M15" s="20">
        <v>3.0</v>
      </c>
      <c r="N15" s="12">
        <f t="shared" si="3"/>
        <v>3.166666667</v>
      </c>
    </row>
    <row r="16" ht="15.75" customHeight="1">
      <c r="A16" s="13" t="s">
        <v>8</v>
      </c>
      <c r="B16" s="20">
        <v>4.0</v>
      </c>
      <c r="C16" s="20">
        <v>4.0</v>
      </c>
      <c r="D16" s="20">
        <v>4.25</v>
      </c>
      <c r="E16" s="20">
        <v>4.25</v>
      </c>
      <c r="F16" s="20">
        <v>4.25</v>
      </c>
      <c r="G16" s="20">
        <v>4.5</v>
      </c>
      <c r="H16" s="20">
        <v>4.5</v>
      </c>
      <c r="I16" s="20">
        <v>4.0</v>
      </c>
      <c r="J16" s="20">
        <v>4.0</v>
      </c>
      <c r="K16" s="20">
        <v>4.25</v>
      </c>
      <c r="L16" s="20">
        <v>4.0</v>
      </c>
      <c r="M16" s="20">
        <v>4.0</v>
      </c>
      <c r="N16" s="12">
        <f t="shared" si="3"/>
        <v>4.166666667</v>
      </c>
    </row>
    <row r="17" ht="15.75" customHeight="1">
      <c r="A17" s="13" t="s">
        <v>9</v>
      </c>
      <c r="B17" s="20">
        <v>5.0</v>
      </c>
      <c r="C17" s="20">
        <v>5.0</v>
      </c>
      <c r="D17" s="20">
        <v>5.25</v>
      </c>
      <c r="E17" s="20">
        <v>5.25</v>
      </c>
      <c r="F17" s="20">
        <v>5.25</v>
      </c>
      <c r="G17" s="20">
        <v>5.5</v>
      </c>
      <c r="H17" s="20">
        <v>5.5</v>
      </c>
      <c r="I17" s="20">
        <v>5.0</v>
      </c>
      <c r="J17" s="20">
        <v>5.0</v>
      </c>
      <c r="K17" s="20">
        <v>5.25</v>
      </c>
      <c r="L17" s="20">
        <v>5.0</v>
      </c>
      <c r="M17" s="20">
        <v>5.0</v>
      </c>
      <c r="N17" s="12">
        <f t="shared" si="3"/>
        <v>5.166666667</v>
      </c>
    </row>
    <row r="18" ht="15.75" customHeight="1">
      <c r="A18" s="13"/>
      <c r="B18" s="21"/>
      <c r="C18" s="22"/>
      <c r="D18" s="21"/>
      <c r="E18" s="22"/>
      <c r="F18" s="23"/>
      <c r="G18" s="13"/>
      <c r="H18" s="22"/>
      <c r="I18" s="22"/>
      <c r="J18" s="13"/>
      <c r="K18" s="13"/>
      <c r="L18" s="13"/>
      <c r="M18" s="13"/>
      <c r="N18" s="13"/>
    </row>
    <row r="19" ht="15.75" customHeight="1">
      <c r="A19" s="9" t="s">
        <v>13</v>
      </c>
      <c r="B19" s="10">
        <v>45292.0</v>
      </c>
      <c r="C19" s="10">
        <v>45323.0</v>
      </c>
      <c r="D19" s="10">
        <v>45352.0</v>
      </c>
      <c r="E19" s="10">
        <v>45383.0</v>
      </c>
      <c r="F19" s="11">
        <v>45413.0</v>
      </c>
      <c r="G19" s="10">
        <v>45444.0</v>
      </c>
      <c r="H19" s="10">
        <v>45474.0</v>
      </c>
      <c r="I19" s="10">
        <v>45505.0</v>
      </c>
      <c r="J19" s="10">
        <v>45536.0</v>
      </c>
      <c r="K19" s="10">
        <v>45566.0</v>
      </c>
      <c r="L19" s="10">
        <v>45597.0</v>
      </c>
      <c r="M19" s="10">
        <v>45627.0</v>
      </c>
      <c r="N19" s="19" t="s">
        <v>12</v>
      </c>
    </row>
    <row r="20" ht="15.75" customHeight="1">
      <c r="A20" s="13" t="s">
        <v>5</v>
      </c>
      <c r="B20" s="20">
        <v>7.0</v>
      </c>
      <c r="C20" s="20">
        <v>7.0</v>
      </c>
      <c r="D20" s="20">
        <v>7.0</v>
      </c>
      <c r="E20" s="20">
        <v>7.0</v>
      </c>
      <c r="F20" s="20">
        <v>7.0</v>
      </c>
      <c r="G20" s="20">
        <v>7.0</v>
      </c>
      <c r="H20" s="20">
        <v>7.0</v>
      </c>
      <c r="I20" s="20">
        <v>8.0</v>
      </c>
      <c r="J20" s="20">
        <v>8.0</v>
      </c>
      <c r="K20" s="20">
        <v>8.0</v>
      </c>
      <c r="L20" s="20">
        <v>9.0</v>
      </c>
      <c r="M20" s="20">
        <v>9.0</v>
      </c>
      <c r="N20" s="12">
        <f t="shared" ref="N20:N24" si="4">AVERAGE(B20:M20)</f>
        <v>7.583333333</v>
      </c>
    </row>
    <row r="21" ht="15.75" customHeight="1">
      <c r="A21" s="13" t="s">
        <v>6</v>
      </c>
      <c r="B21" s="20">
        <v>9.0</v>
      </c>
      <c r="C21" s="20">
        <v>9.0</v>
      </c>
      <c r="D21" s="20">
        <v>9.0</v>
      </c>
      <c r="E21" s="20">
        <v>10.0</v>
      </c>
      <c r="F21" s="20">
        <v>10.0</v>
      </c>
      <c r="G21" s="20">
        <v>10.0</v>
      </c>
      <c r="H21" s="20">
        <v>10.0</v>
      </c>
      <c r="I21" s="20">
        <v>9.0</v>
      </c>
      <c r="J21" s="20">
        <v>8.0</v>
      </c>
      <c r="K21" s="20">
        <v>8.0</v>
      </c>
      <c r="L21" s="20">
        <v>9.0</v>
      </c>
      <c r="M21" s="20">
        <v>9.0</v>
      </c>
      <c r="N21" s="12">
        <f t="shared" si="4"/>
        <v>9.166666667</v>
      </c>
    </row>
    <row r="22" ht="15.75" customHeight="1">
      <c r="A22" s="13" t="s">
        <v>7</v>
      </c>
      <c r="B22" s="20">
        <v>10.0</v>
      </c>
      <c r="C22" s="20">
        <v>10.0</v>
      </c>
      <c r="D22" s="20">
        <v>10.0</v>
      </c>
      <c r="E22" s="20">
        <v>10.0</v>
      </c>
      <c r="F22" s="20">
        <v>10.0</v>
      </c>
      <c r="G22" s="20">
        <v>10.0</v>
      </c>
      <c r="H22" s="20">
        <v>11.0</v>
      </c>
      <c r="I22" s="20">
        <v>11.0</v>
      </c>
      <c r="J22" s="20">
        <v>11.0</v>
      </c>
      <c r="K22" s="20">
        <v>12.0</v>
      </c>
      <c r="L22" s="20">
        <v>12.0</v>
      </c>
      <c r="M22" s="20">
        <v>12.0</v>
      </c>
      <c r="N22" s="12">
        <f t="shared" si="4"/>
        <v>10.75</v>
      </c>
    </row>
    <row r="23" ht="15.75" customHeight="1">
      <c r="A23" s="13" t="s">
        <v>8</v>
      </c>
      <c r="B23" s="20">
        <v>12.0</v>
      </c>
      <c r="C23" s="20">
        <v>12.0</v>
      </c>
      <c r="D23" s="20">
        <v>11.0</v>
      </c>
      <c r="E23" s="20">
        <v>11.0</v>
      </c>
      <c r="F23" s="20">
        <v>11.0</v>
      </c>
      <c r="G23" s="20">
        <v>11.0</v>
      </c>
      <c r="H23" s="20">
        <v>11.0</v>
      </c>
      <c r="I23" s="20">
        <v>12.0</v>
      </c>
      <c r="J23" s="20">
        <v>12.0</v>
      </c>
      <c r="K23" s="20">
        <v>12.0</v>
      </c>
      <c r="L23" s="20">
        <v>14.0</v>
      </c>
      <c r="M23" s="20">
        <v>14.0</v>
      </c>
      <c r="N23" s="12">
        <f t="shared" si="4"/>
        <v>11.91666667</v>
      </c>
    </row>
    <row r="24" ht="15.75" customHeight="1">
      <c r="A24" s="13" t="s">
        <v>9</v>
      </c>
      <c r="B24" s="20">
        <v>18.0</v>
      </c>
      <c r="C24" s="20">
        <v>18.0</v>
      </c>
      <c r="D24" s="20">
        <v>20.0</v>
      </c>
      <c r="E24" s="20">
        <v>20.0</v>
      </c>
      <c r="F24" s="20">
        <v>20.0</v>
      </c>
      <c r="G24" s="20">
        <v>20.0</v>
      </c>
      <c r="H24" s="20">
        <v>19.0</v>
      </c>
      <c r="I24" s="20">
        <v>19.0</v>
      </c>
      <c r="J24" s="20">
        <v>19.0</v>
      </c>
      <c r="K24" s="20">
        <v>19.0</v>
      </c>
      <c r="L24" s="20">
        <v>19.0</v>
      </c>
      <c r="M24" s="20">
        <v>20.0</v>
      </c>
      <c r="N24" s="12">
        <f t="shared" si="4"/>
        <v>19.25</v>
      </c>
    </row>
    <row r="25" ht="15.75" customHeight="1">
      <c r="A25" s="13"/>
      <c r="B25" s="21"/>
      <c r="C25" s="22"/>
      <c r="D25" s="21"/>
      <c r="E25" s="22"/>
      <c r="F25" s="23"/>
      <c r="G25" s="13"/>
      <c r="H25" s="22"/>
      <c r="I25" s="22"/>
      <c r="J25" s="13"/>
      <c r="K25" s="13"/>
      <c r="L25" s="13"/>
      <c r="M25" s="13"/>
      <c r="N25" s="13"/>
    </row>
    <row r="26" ht="15.75" customHeight="1">
      <c r="A26" s="9" t="s">
        <v>14</v>
      </c>
      <c r="B26" s="10">
        <v>45292.0</v>
      </c>
      <c r="C26" s="10">
        <v>45323.0</v>
      </c>
      <c r="D26" s="10">
        <v>45352.0</v>
      </c>
      <c r="E26" s="10">
        <v>45383.0</v>
      </c>
      <c r="F26" s="11">
        <v>45413.0</v>
      </c>
      <c r="G26" s="10">
        <v>45444.0</v>
      </c>
      <c r="H26" s="10">
        <v>45474.0</v>
      </c>
      <c r="I26" s="10">
        <v>45505.0</v>
      </c>
      <c r="J26" s="10">
        <v>45536.0</v>
      </c>
      <c r="K26" s="10">
        <v>45566.0</v>
      </c>
      <c r="L26" s="10">
        <v>45597.0</v>
      </c>
      <c r="M26" s="10">
        <v>45627.0</v>
      </c>
      <c r="N26" s="19" t="s">
        <v>15</v>
      </c>
    </row>
    <row r="27" ht="15.75" customHeight="1">
      <c r="A27" s="13" t="s">
        <v>5</v>
      </c>
      <c r="B27" s="20">
        <f t="shared" ref="B27:M27" si="5">(B5*B20)</f>
        <v>8638</v>
      </c>
      <c r="C27" s="20">
        <f t="shared" si="5"/>
        <v>10969</v>
      </c>
      <c r="D27" s="20">
        <f t="shared" si="5"/>
        <v>15330</v>
      </c>
      <c r="E27" s="20">
        <f t="shared" si="5"/>
        <v>18760</v>
      </c>
      <c r="F27" s="20">
        <f t="shared" si="5"/>
        <v>12523</v>
      </c>
      <c r="G27" s="20">
        <f t="shared" si="5"/>
        <v>18760</v>
      </c>
      <c r="H27" s="20">
        <f t="shared" si="5"/>
        <v>18760</v>
      </c>
      <c r="I27" s="20">
        <f t="shared" si="5"/>
        <v>9872</v>
      </c>
      <c r="J27" s="20">
        <f t="shared" si="5"/>
        <v>14312</v>
      </c>
      <c r="K27" s="20">
        <f t="shared" si="5"/>
        <v>12536</v>
      </c>
      <c r="L27" s="20">
        <f t="shared" si="5"/>
        <v>19710</v>
      </c>
      <c r="M27" s="20">
        <f t="shared" si="5"/>
        <v>11106</v>
      </c>
      <c r="N27" s="12">
        <f t="shared" ref="N27:N31" si="7">SUM(B27:M27)</f>
        <v>171276</v>
      </c>
    </row>
    <row r="28" ht="15.75" customHeight="1">
      <c r="A28" s="13" t="s">
        <v>6</v>
      </c>
      <c r="B28" s="20">
        <f t="shared" ref="B28:M28" si="6">(B6*B21)</f>
        <v>14103</v>
      </c>
      <c r="C28" s="20">
        <f t="shared" si="6"/>
        <v>16101</v>
      </c>
      <c r="D28" s="20">
        <f t="shared" si="6"/>
        <v>11106</v>
      </c>
      <c r="E28" s="20">
        <f t="shared" si="6"/>
        <v>26800</v>
      </c>
      <c r="F28" s="20">
        <f t="shared" si="6"/>
        <v>12340</v>
      </c>
      <c r="G28" s="20">
        <f t="shared" si="6"/>
        <v>17890</v>
      </c>
      <c r="H28" s="20">
        <f t="shared" si="6"/>
        <v>15670</v>
      </c>
      <c r="I28" s="20">
        <f t="shared" si="6"/>
        <v>19710</v>
      </c>
      <c r="J28" s="20">
        <f t="shared" si="6"/>
        <v>12536</v>
      </c>
      <c r="K28" s="20">
        <f t="shared" si="6"/>
        <v>17520</v>
      </c>
      <c r="L28" s="20">
        <f t="shared" si="6"/>
        <v>11106</v>
      </c>
      <c r="M28" s="20">
        <f t="shared" si="6"/>
        <v>16101</v>
      </c>
      <c r="N28" s="12">
        <f t="shared" si="7"/>
        <v>190983</v>
      </c>
    </row>
    <row r="29" ht="15.75" customHeight="1">
      <c r="A29" s="13" t="s">
        <v>7</v>
      </c>
      <c r="B29" s="20">
        <f t="shared" ref="B29:M29" si="8">(B7*B22)</f>
        <v>21900</v>
      </c>
      <c r="C29" s="20">
        <f t="shared" si="8"/>
        <v>21900</v>
      </c>
      <c r="D29" s="20">
        <f t="shared" si="8"/>
        <v>21900</v>
      </c>
      <c r="E29" s="20">
        <f t="shared" si="8"/>
        <v>17890</v>
      </c>
      <c r="F29" s="20">
        <f t="shared" si="8"/>
        <v>15670</v>
      </c>
      <c r="G29" s="20">
        <f t="shared" si="8"/>
        <v>12340</v>
      </c>
      <c r="H29" s="20">
        <f t="shared" si="8"/>
        <v>17237</v>
      </c>
      <c r="I29" s="20">
        <f t="shared" si="8"/>
        <v>17237</v>
      </c>
      <c r="J29" s="20">
        <f t="shared" si="8"/>
        <v>13574</v>
      </c>
      <c r="K29" s="20">
        <f t="shared" si="8"/>
        <v>32160</v>
      </c>
      <c r="L29" s="20">
        <f t="shared" si="8"/>
        <v>18804</v>
      </c>
      <c r="M29" s="20">
        <f t="shared" si="8"/>
        <v>18804</v>
      </c>
      <c r="N29" s="12">
        <f t="shared" si="7"/>
        <v>229416</v>
      </c>
    </row>
    <row r="30" ht="15.75" customHeight="1">
      <c r="A30" s="13" t="s">
        <v>8</v>
      </c>
      <c r="B30" s="20">
        <f t="shared" ref="B30:M30" si="9">(B8*B23)</f>
        <v>21468</v>
      </c>
      <c r="C30" s="20">
        <f t="shared" si="9"/>
        <v>14808</v>
      </c>
      <c r="D30" s="20">
        <f t="shared" si="9"/>
        <v>19679</v>
      </c>
      <c r="E30" s="20">
        <f t="shared" si="9"/>
        <v>17237</v>
      </c>
      <c r="F30" s="20">
        <f t="shared" si="9"/>
        <v>24090</v>
      </c>
      <c r="G30" s="20">
        <f t="shared" si="9"/>
        <v>19679</v>
      </c>
      <c r="H30" s="20">
        <f t="shared" si="9"/>
        <v>19679</v>
      </c>
      <c r="I30" s="20">
        <f t="shared" si="9"/>
        <v>21468</v>
      </c>
      <c r="J30" s="20">
        <f t="shared" si="9"/>
        <v>17736</v>
      </c>
      <c r="K30" s="20">
        <f t="shared" si="9"/>
        <v>17736</v>
      </c>
      <c r="L30" s="20">
        <f t="shared" si="9"/>
        <v>37520</v>
      </c>
      <c r="M30" s="20">
        <f t="shared" si="9"/>
        <v>30660</v>
      </c>
      <c r="N30" s="12">
        <f t="shared" si="7"/>
        <v>261760</v>
      </c>
    </row>
    <row r="31" ht="15.75" customHeight="1">
      <c r="A31" s="13" t="s">
        <v>9</v>
      </c>
      <c r="B31" s="20">
        <f t="shared" ref="B31:M31" si="10">(B9*B24)</f>
        <v>48240</v>
      </c>
      <c r="C31" s="20">
        <f t="shared" si="10"/>
        <v>32202</v>
      </c>
      <c r="D31" s="20">
        <f t="shared" si="10"/>
        <v>24680</v>
      </c>
      <c r="E31" s="20">
        <f t="shared" si="10"/>
        <v>24680</v>
      </c>
      <c r="F31" s="20">
        <f t="shared" si="10"/>
        <v>24680</v>
      </c>
      <c r="G31" s="20">
        <f t="shared" si="10"/>
        <v>39740</v>
      </c>
      <c r="H31" s="20">
        <f t="shared" si="10"/>
        <v>28082</v>
      </c>
      <c r="I31" s="20">
        <f t="shared" si="10"/>
        <v>23446</v>
      </c>
      <c r="J31" s="20">
        <f t="shared" si="10"/>
        <v>55917</v>
      </c>
      <c r="K31" s="20">
        <f t="shared" si="10"/>
        <v>41610</v>
      </c>
      <c r="L31" s="20">
        <f t="shared" si="10"/>
        <v>23446</v>
      </c>
      <c r="M31" s="20">
        <f t="shared" si="10"/>
        <v>57960</v>
      </c>
      <c r="N31" s="12">
        <f t="shared" si="7"/>
        <v>424683</v>
      </c>
    </row>
    <row r="32" ht="15.75" customHeight="1">
      <c r="A32" s="17" t="s">
        <v>16</v>
      </c>
      <c r="B32" s="24">
        <f t="shared" ref="B32:N32" si="11">SUM(B27:B31)</f>
        <v>114349</v>
      </c>
      <c r="C32" s="24">
        <f t="shared" si="11"/>
        <v>95980</v>
      </c>
      <c r="D32" s="24">
        <f t="shared" si="11"/>
        <v>92695</v>
      </c>
      <c r="E32" s="24">
        <f t="shared" si="11"/>
        <v>105367</v>
      </c>
      <c r="F32" s="24">
        <f t="shared" si="11"/>
        <v>89303</v>
      </c>
      <c r="G32" s="24">
        <f t="shared" si="11"/>
        <v>108409</v>
      </c>
      <c r="H32" s="24">
        <f t="shared" si="11"/>
        <v>99428</v>
      </c>
      <c r="I32" s="24">
        <f t="shared" si="11"/>
        <v>91733</v>
      </c>
      <c r="J32" s="24">
        <f t="shared" si="11"/>
        <v>114075</v>
      </c>
      <c r="K32" s="24">
        <f t="shared" si="11"/>
        <v>121562</v>
      </c>
      <c r="L32" s="24">
        <f t="shared" si="11"/>
        <v>110586</v>
      </c>
      <c r="M32" s="24">
        <f t="shared" si="11"/>
        <v>134631</v>
      </c>
      <c r="N32" s="24">
        <f t="shared" si="11"/>
        <v>1278118</v>
      </c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ht="15.75" customHeight="1">
      <c r="A34" s="9" t="s">
        <v>17</v>
      </c>
      <c r="B34" s="10">
        <v>45292.0</v>
      </c>
      <c r="C34" s="10">
        <v>45323.0</v>
      </c>
      <c r="D34" s="10">
        <v>45352.0</v>
      </c>
      <c r="E34" s="10">
        <v>45383.0</v>
      </c>
      <c r="F34" s="11">
        <v>45413.0</v>
      </c>
      <c r="G34" s="10">
        <v>45444.0</v>
      </c>
      <c r="H34" s="10">
        <v>45474.0</v>
      </c>
      <c r="I34" s="10">
        <v>45505.0</v>
      </c>
      <c r="J34" s="10">
        <v>45536.0</v>
      </c>
      <c r="K34" s="10">
        <v>45566.0</v>
      </c>
      <c r="L34" s="10">
        <v>45597.0</v>
      </c>
      <c r="M34" s="10">
        <v>45627.0</v>
      </c>
      <c r="N34" s="19" t="s">
        <v>12</v>
      </c>
    </row>
    <row r="35" ht="15.75" customHeight="1">
      <c r="A35" s="13" t="s">
        <v>5</v>
      </c>
      <c r="B35" s="20">
        <v>6.0</v>
      </c>
      <c r="C35" s="20">
        <v>6.0</v>
      </c>
      <c r="D35" s="20">
        <v>6.0</v>
      </c>
      <c r="E35" s="20">
        <v>6.0</v>
      </c>
      <c r="F35" s="20">
        <v>6.0</v>
      </c>
      <c r="G35" s="20">
        <v>6.0</v>
      </c>
      <c r="H35" s="20">
        <v>6.0</v>
      </c>
      <c r="I35" s="20">
        <v>7.0</v>
      </c>
      <c r="J35" s="20">
        <v>7.0</v>
      </c>
      <c r="K35" s="20">
        <v>7.0</v>
      </c>
      <c r="L35" s="20">
        <v>8.0</v>
      </c>
      <c r="M35" s="20">
        <v>8.0</v>
      </c>
      <c r="N35" s="12">
        <f t="shared" ref="N35:N39" si="12">AVERAGE(B35:M35)</f>
        <v>6.583333333</v>
      </c>
    </row>
    <row r="36" ht="15.75" customHeight="1">
      <c r="A36" s="13" t="s">
        <v>6</v>
      </c>
      <c r="B36" s="20">
        <v>8.0</v>
      </c>
      <c r="C36" s="20">
        <v>8.0</v>
      </c>
      <c r="D36" s="20">
        <v>8.0</v>
      </c>
      <c r="E36" s="20">
        <v>8.5</v>
      </c>
      <c r="F36" s="20">
        <v>8.5</v>
      </c>
      <c r="G36" s="20">
        <v>8.5</v>
      </c>
      <c r="H36" s="20">
        <v>8.5</v>
      </c>
      <c r="I36" s="20">
        <v>8.0</v>
      </c>
      <c r="J36" s="20">
        <v>7.0</v>
      </c>
      <c r="K36" s="20">
        <v>7.0</v>
      </c>
      <c r="L36" s="20">
        <v>7.0</v>
      </c>
      <c r="M36" s="20">
        <v>8.0</v>
      </c>
      <c r="N36" s="12">
        <f t="shared" si="12"/>
        <v>7.916666667</v>
      </c>
    </row>
    <row r="37" ht="15.75" customHeight="1">
      <c r="A37" s="13" t="s">
        <v>7</v>
      </c>
      <c r="B37" s="20">
        <v>8.5</v>
      </c>
      <c r="C37" s="20">
        <v>8.5</v>
      </c>
      <c r="D37" s="20">
        <v>8.5</v>
      </c>
      <c r="E37" s="20">
        <v>8.5</v>
      </c>
      <c r="F37" s="20">
        <v>8.5</v>
      </c>
      <c r="G37" s="20">
        <v>8.5</v>
      </c>
      <c r="H37" s="20">
        <v>10.0</v>
      </c>
      <c r="I37" s="20">
        <v>10.0</v>
      </c>
      <c r="J37" s="20">
        <v>10.0</v>
      </c>
      <c r="K37" s="20">
        <v>10.5</v>
      </c>
      <c r="L37" s="20">
        <v>10.5</v>
      </c>
      <c r="M37" s="20">
        <v>10.5</v>
      </c>
      <c r="N37" s="12">
        <f t="shared" si="12"/>
        <v>9.375</v>
      </c>
    </row>
    <row r="38" ht="15.75" customHeight="1">
      <c r="A38" s="13" t="s">
        <v>8</v>
      </c>
      <c r="B38" s="20">
        <v>10.5</v>
      </c>
      <c r="C38" s="20">
        <v>10.5</v>
      </c>
      <c r="D38" s="20">
        <v>10.0</v>
      </c>
      <c r="E38" s="20">
        <v>10.0</v>
      </c>
      <c r="F38" s="20">
        <v>10.0</v>
      </c>
      <c r="G38" s="20">
        <v>10.0</v>
      </c>
      <c r="H38" s="20">
        <v>10.0</v>
      </c>
      <c r="I38" s="20">
        <v>10.5</v>
      </c>
      <c r="J38" s="20">
        <v>10.5</v>
      </c>
      <c r="K38" s="20">
        <v>10.5</v>
      </c>
      <c r="L38" s="20">
        <v>13.0</v>
      </c>
      <c r="M38" s="20">
        <v>13.0</v>
      </c>
      <c r="N38" s="12">
        <f t="shared" si="12"/>
        <v>10.70833333</v>
      </c>
    </row>
    <row r="39" ht="15.75" customHeight="1">
      <c r="A39" s="13" t="s">
        <v>9</v>
      </c>
      <c r="B39" s="20">
        <v>16.5</v>
      </c>
      <c r="C39" s="20">
        <v>16.5</v>
      </c>
      <c r="D39" s="20">
        <v>18.0</v>
      </c>
      <c r="E39" s="20">
        <v>18.0</v>
      </c>
      <c r="F39" s="20">
        <v>18.0</v>
      </c>
      <c r="G39" s="20">
        <v>18.0</v>
      </c>
      <c r="H39" s="20">
        <v>18.0</v>
      </c>
      <c r="I39" s="20">
        <v>18.0</v>
      </c>
      <c r="J39" s="20">
        <v>18.0</v>
      </c>
      <c r="K39" s="20">
        <v>18.0</v>
      </c>
      <c r="L39" s="20">
        <v>18.0</v>
      </c>
      <c r="M39" s="20">
        <v>19.0</v>
      </c>
      <c r="N39" s="12">
        <f t="shared" si="12"/>
        <v>17.83333333</v>
      </c>
    </row>
    <row r="40" ht="15.75" customHeight="1">
      <c r="A40" s="13"/>
      <c r="B40" s="22"/>
      <c r="C40" s="22"/>
      <c r="D40" s="22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ht="15.75" customHeight="1">
      <c r="A41" s="9" t="s">
        <v>18</v>
      </c>
      <c r="B41" s="10">
        <v>45292.0</v>
      </c>
      <c r="C41" s="10">
        <v>45323.0</v>
      </c>
      <c r="D41" s="10">
        <v>45352.0</v>
      </c>
      <c r="E41" s="10">
        <v>45383.0</v>
      </c>
      <c r="F41" s="11">
        <v>45413.0</v>
      </c>
      <c r="G41" s="10">
        <v>45444.0</v>
      </c>
      <c r="H41" s="10">
        <v>45474.0</v>
      </c>
      <c r="I41" s="10">
        <v>45505.0</v>
      </c>
      <c r="J41" s="10">
        <v>45536.0</v>
      </c>
      <c r="K41" s="10">
        <v>45566.0</v>
      </c>
      <c r="L41" s="10">
        <v>45597.0</v>
      </c>
      <c r="M41" s="10">
        <v>45627.0</v>
      </c>
      <c r="N41" s="19" t="s">
        <v>15</v>
      </c>
    </row>
    <row r="42" ht="15.75" customHeight="1">
      <c r="A42" s="13" t="s">
        <v>5</v>
      </c>
      <c r="B42" s="20">
        <f t="shared" ref="B42:M42" si="13">(B5*B35)</f>
        <v>7404</v>
      </c>
      <c r="C42" s="20">
        <f t="shared" si="13"/>
        <v>9402</v>
      </c>
      <c r="D42" s="20">
        <f t="shared" si="13"/>
        <v>13140</v>
      </c>
      <c r="E42" s="20">
        <f t="shared" si="13"/>
        <v>16080</v>
      </c>
      <c r="F42" s="20">
        <f t="shared" si="13"/>
        <v>10734</v>
      </c>
      <c r="G42" s="20">
        <f t="shared" si="13"/>
        <v>16080</v>
      </c>
      <c r="H42" s="20">
        <f t="shared" si="13"/>
        <v>16080</v>
      </c>
      <c r="I42" s="20">
        <f t="shared" si="13"/>
        <v>8638</v>
      </c>
      <c r="J42" s="20">
        <f t="shared" si="13"/>
        <v>12523</v>
      </c>
      <c r="K42" s="20">
        <f t="shared" si="13"/>
        <v>10969</v>
      </c>
      <c r="L42" s="20">
        <f t="shared" si="13"/>
        <v>17520</v>
      </c>
      <c r="M42" s="20">
        <f t="shared" si="13"/>
        <v>9872</v>
      </c>
      <c r="N42" s="12">
        <f t="shared" ref="N42:N46" si="15">SUM(B42:M42)</f>
        <v>148442</v>
      </c>
    </row>
    <row r="43" ht="15.75" customHeight="1">
      <c r="A43" s="13" t="s">
        <v>6</v>
      </c>
      <c r="B43" s="20">
        <f t="shared" ref="B43:M43" si="14">(B6*B36)</f>
        <v>12536</v>
      </c>
      <c r="C43" s="20">
        <f t="shared" si="14"/>
        <v>14312</v>
      </c>
      <c r="D43" s="20">
        <f t="shared" si="14"/>
        <v>9872</v>
      </c>
      <c r="E43" s="20">
        <f t="shared" si="14"/>
        <v>22780</v>
      </c>
      <c r="F43" s="20">
        <f t="shared" si="14"/>
        <v>10489</v>
      </c>
      <c r="G43" s="20">
        <f t="shared" si="14"/>
        <v>15206.5</v>
      </c>
      <c r="H43" s="20">
        <f t="shared" si="14"/>
        <v>13319.5</v>
      </c>
      <c r="I43" s="20">
        <f t="shared" si="14"/>
        <v>17520</v>
      </c>
      <c r="J43" s="20">
        <f t="shared" si="14"/>
        <v>10969</v>
      </c>
      <c r="K43" s="20">
        <f t="shared" si="14"/>
        <v>15330</v>
      </c>
      <c r="L43" s="20">
        <f t="shared" si="14"/>
        <v>8638</v>
      </c>
      <c r="M43" s="20">
        <f t="shared" si="14"/>
        <v>14312</v>
      </c>
      <c r="N43" s="12">
        <f t="shared" si="15"/>
        <v>165284</v>
      </c>
    </row>
    <row r="44" ht="15.75" customHeight="1">
      <c r="A44" s="13" t="s">
        <v>7</v>
      </c>
      <c r="B44" s="20">
        <f t="shared" ref="B44:M44" si="16">(B7*B37)</f>
        <v>18615</v>
      </c>
      <c r="C44" s="20">
        <f t="shared" si="16"/>
        <v>18615</v>
      </c>
      <c r="D44" s="20">
        <f t="shared" si="16"/>
        <v>18615</v>
      </c>
      <c r="E44" s="20">
        <f t="shared" si="16"/>
        <v>15206.5</v>
      </c>
      <c r="F44" s="20">
        <f t="shared" si="16"/>
        <v>13319.5</v>
      </c>
      <c r="G44" s="20">
        <f t="shared" si="16"/>
        <v>10489</v>
      </c>
      <c r="H44" s="20">
        <f t="shared" si="16"/>
        <v>15670</v>
      </c>
      <c r="I44" s="20">
        <f t="shared" si="16"/>
        <v>15670</v>
      </c>
      <c r="J44" s="20">
        <f t="shared" si="16"/>
        <v>12340</v>
      </c>
      <c r="K44" s="20">
        <f t="shared" si="16"/>
        <v>28140</v>
      </c>
      <c r="L44" s="20">
        <f t="shared" si="16"/>
        <v>16453.5</v>
      </c>
      <c r="M44" s="20">
        <f t="shared" si="16"/>
        <v>16453.5</v>
      </c>
      <c r="N44" s="12">
        <f t="shared" si="15"/>
        <v>199587</v>
      </c>
    </row>
    <row r="45" ht="15.75" customHeight="1">
      <c r="A45" s="13" t="s">
        <v>8</v>
      </c>
      <c r="B45" s="20">
        <f t="shared" ref="B45:M45" si="17">(B8*B38)</f>
        <v>18784.5</v>
      </c>
      <c r="C45" s="20">
        <f t="shared" si="17"/>
        <v>12957</v>
      </c>
      <c r="D45" s="20">
        <f t="shared" si="17"/>
        <v>17890</v>
      </c>
      <c r="E45" s="20">
        <f t="shared" si="17"/>
        <v>15670</v>
      </c>
      <c r="F45" s="20">
        <f t="shared" si="17"/>
        <v>21900</v>
      </c>
      <c r="G45" s="20">
        <f t="shared" si="17"/>
        <v>17890</v>
      </c>
      <c r="H45" s="20">
        <f t="shared" si="17"/>
        <v>17890</v>
      </c>
      <c r="I45" s="20">
        <f t="shared" si="17"/>
        <v>18784.5</v>
      </c>
      <c r="J45" s="20">
        <f t="shared" si="17"/>
        <v>15519</v>
      </c>
      <c r="K45" s="20">
        <f t="shared" si="17"/>
        <v>15519</v>
      </c>
      <c r="L45" s="20">
        <f t="shared" si="17"/>
        <v>34840</v>
      </c>
      <c r="M45" s="20">
        <f t="shared" si="17"/>
        <v>28470</v>
      </c>
      <c r="N45" s="12">
        <f t="shared" si="15"/>
        <v>236114</v>
      </c>
    </row>
    <row r="46" ht="15.75" customHeight="1">
      <c r="A46" s="13" t="s">
        <v>9</v>
      </c>
      <c r="B46" s="20">
        <f t="shared" ref="B46:M46" si="18">(B9*B39)</f>
        <v>44220</v>
      </c>
      <c r="C46" s="20">
        <f t="shared" si="18"/>
        <v>29518.5</v>
      </c>
      <c r="D46" s="20">
        <f t="shared" si="18"/>
        <v>22212</v>
      </c>
      <c r="E46" s="20">
        <f t="shared" si="18"/>
        <v>22212</v>
      </c>
      <c r="F46" s="20">
        <f t="shared" si="18"/>
        <v>22212</v>
      </c>
      <c r="G46" s="20">
        <f t="shared" si="18"/>
        <v>35766</v>
      </c>
      <c r="H46" s="20">
        <f t="shared" si="18"/>
        <v>26604</v>
      </c>
      <c r="I46" s="20">
        <f t="shared" si="18"/>
        <v>22212</v>
      </c>
      <c r="J46" s="20">
        <f t="shared" si="18"/>
        <v>52974</v>
      </c>
      <c r="K46" s="20">
        <f t="shared" si="18"/>
        <v>39420</v>
      </c>
      <c r="L46" s="20">
        <f t="shared" si="18"/>
        <v>22212</v>
      </c>
      <c r="M46" s="20">
        <f t="shared" si="18"/>
        <v>55062</v>
      </c>
      <c r="N46" s="12">
        <f t="shared" si="15"/>
        <v>394624.5</v>
      </c>
    </row>
    <row r="47" ht="15.75" customHeight="1">
      <c r="A47" s="17" t="s">
        <v>19</v>
      </c>
      <c r="B47" s="24">
        <f t="shared" ref="B47:N47" si="19">SUM(B42:B46)</f>
        <v>101559.5</v>
      </c>
      <c r="C47" s="24">
        <f t="shared" si="19"/>
        <v>84804.5</v>
      </c>
      <c r="D47" s="24">
        <f t="shared" si="19"/>
        <v>81729</v>
      </c>
      <c r="E47" s="24">
        <f t="shared" si="19"/>
        <v>91948.5</v>
      </c>
      <c r="F47" s="24">
        <f t="shared" si="19"/>
        <v>78654.5</v>
      </c>
      <c r="G47" s="24">
        <f t="shared" si="19"/>
        <v>95431.5</v>
      </c>
      <c r="H47" s="24">
        <f t="shared" si="19"/>
        <v>89563.5</v>
      </c>
      <c r="I47" s="24">
        <f t="shared" si="19"/>
        <v>82824.5</v>
      </c>
      <c r="J47" s="24">
        <f t="shared" si="19"/>
        <v>104325</v>
      </c>
      <c r="K47" s="24">
        <f t="shared" si="19"/>
        <v>109378</v>
      </c>
      <c r="L47" s="24">
        <f t="shared" si="19"/>
        <v>99663.5</v>
      </c>
      <c r="M47" s="24">
        <f t="shared" si="19"/>
        <v>124169.5</v>
      </c>
      <c r="N47" s="24">
        <f t="shared" si="19"/>
        <v>1144051.5</v>
      </c>
    </row>
    <row r="48" ht="15.75" customHeight="1">
      <c r="A48" s="4"/>
      <c r="B48" s="25"/>
      <c r="C48" s="25"/>
      <c r="D48" s="26"/>
    </row>
    <row r="49" ht="15.75" customHeight="1">
      <c r="A49" s="4"/>
      <c r="B49" s="25"/>
      <c r="C49" s="25"/>
      <c r="D49" s="26"/>
    </row>
    <row r="50" ht="15.75" customHeight="1">
      <c r="A50" s="4"/>
      <c r="B50" s="25"/>
      <c r="C50" s="25"/>
      <c r="D50" s="26"/>
    </row>
    <row r="51" ht="15.75" customHeight="1">
      <c r="A51" s="4"/>
      <c r="B51" s="25"/>
      <c r="C51" s="25"/>
      <c r="D51" s="26"/>
    </row>
    <row r="52" ht="15.75" customHeight="1">
      <c r="A52" s="4"/>
      <c r="B52" s="26"/>
      <c r="C52" s="26"/>
      <c r="D52" s="25"/>
    </row>
    <row r="53" ht="15.75" customHeight="1">
      <c r="A53" s="4"/>
    </row>
    <row r="54" ht="15.75" customHeight="1">
      <c r="A54" s="4"/>
      <c r="B54" s="25"/>
      <c r="C54" s="25"/>
      <c r="D54" s="26"/>
    </row>
    <row r="55" ht="15.75" customHeight="1">
      <c r="A55" s="4"/>
      <c r="B55" s="25"/>
      <c r="C55" s="25"/>
      <c r="D55" s="26"/>
    </row>
    <row r="56" ht="15.75" customHeight="1">
      <c r="A56" s="4"/>
      <c r="B56" s="25"/>
      <c r="C56" s="25"/>
      <c r="D56" s="26"/>
    </row>
    <row r="57" ht="15.75" customHeight="1">
      <c r="A57" s="4"/>
      <c r="B57" s="25"/>
      <c r="C57" s="25"/>
      <c r="D57" s="26"/>
    </row>
    <row r="58" ht="15.75" customHeight="1">
      <c r="A58" s="4"/>
      <c r="B58" s="25"/>
      <c r="C58" s="25"/>
      <c r="D58" s="26"/>
    </row>
    <row r="59" ht="15.75" customHeight="1">
      <c r="A59" s="4"/>
      <c r="B59" s="26"/>
      <c r="C59" s="26"/>
      <c r="D59" s="25"/>
    </row>
    <row r="60" ht="15.75" customHeight="1">
      <c r="A60" s="4"/>
    </row>
    <row r="61" ht="15.75" customHeight="1">
      <c r="A61" s="4"/>
      <c r="B61" s="25"/>
      <c r="C61" s="25"/>
      <c r="D61" s="26"/>
    </row>
    <row r="62" ht="15.75" customHeight="1">
      <c r="A62" s="4"/>
      <c r="B62" s="25"/>
      <c r="C62" s="25"/>
      <c r="D62" s="26"/>
    </row>
    <row r="63" ht="15.75" customHeight="1">
      <c r="A63" s="4"/>
      <c r="B63" s="25"/>
      <c r="C63" s="25"/>
      <c r="D63" s="26"/>
    </row>
    <row r="64" ht="15.75" customHeight="1">
      <c r="A64" s="4"/>
      <c r="B64" s="25"/>
      <c r="C64" s="25"/>
      <c r="D64" s="26"/>
    </row>
    <row r="65" ht="15.75" customHeight="1">
      <c r="A65" s="4"/>
      <c r="B65" s="25"/>
      <c r="C65" s="25"/>
      <c r="D65" s="26"/>
    </row>
    <row r="66" ht="15.75" customHeight="1">
      <c r="A66" s="4"/>
      <c r="B66" s="26"/>
      <c r="C66" s="26"/>
      <c r="D66" s="25"/>
    </row>
    <row r="67" ht="15.75" customHeight="1">
      <c r="A67" s="4"/>
    </row>
    <row r="68" ht="15.75" customHeight="1">
      <c r="A68" s="4"/>
      <c r="B68" s="25"/>
      <c r="C68" s="25"/>
      <c r="D68" s="26"/>
    </row>
    <row r="69" ht="15.75" customHeight="1">
      <c r="A69" s="4"/>
      <c r="B69" s="25"/>
      <c r="C69" s="25"/>
      <c r="D69" s="26"/>
    </row>
    <row r="70" ht="15.75" customHeight="1">
      <c r="A70" s="4"/>
      <c r="B70" s="25"/>
      <c r="C70" s="25"/>
      <c r="D70" s="26"/>
    </row>
    <row r="71" ht="15.75" customHeight="1">
      <c r="A71" s="4"/>
      <c r="B71" s="25"/>
      <c r="C71" s="25"/>
      <c r="D71" s="26"/>
    </row>
    <row r="72" ht="15.75" customHeight="1">
      <c r="A72" s="4"/>
      <c r="B72" s="25"/>
      <c r="C72" s="25"/>
      <c r="D72" s="26"/>
    </row>
    <row r="73" ht="15.75" customHeight="1">
      <c r="A73" s="4"/>
      <c r="B73" s="26"/>
      <c r="C73" s="26"/>
      <c r="D73" s="25"/>
    </row>
    <row r="74" ht="15.75" customHeight="1">
      <c r="A74" s="4"/>
    </row>
    <row r="75" ht="15.75" customHeight="1">
      <c r="A75" s="4"/>
      <c r="B75" s="25"/>
      <c r="C75" s="25"/>
      <c r="D75" s="26"/>
    </row>
    <row r="76" ht="15.75" customHeight="1">
      <c r="A76" s="4"/>
      <c r="B76" s="25"/>
      <c r="C76" s="25"/>
      <c r="D76" s="26"/>
    </row>
    <row r="77" ht="15.75" customHeight="1">
      <c r="A77" s="4"/>
      <c r="B77" s="25"/>
      <c r="C77" s="25"/>
      <c r="D77" s="26"/>
    </row>
    <row r="78" ht="15.75" customHeight="1">
      <c r="A78" s="4"/>
      <c r="B78" s="25"/>
      <c r="C78" s="25"/>
      <c r="D78" s="26"/>
    </row>
    <row r="79" ht="15.75" customHeight="1">
      <c r="A79" s="4"/>
      <c r="B79" s="25"/>
      <c r="C79" s="25"/>
      <c r="D79" s="26"/>
    </row>
    <row r="80" ht="15.75" customHeight="1">
      <c r="A80" s="4"/>
      <c r="B80" s="26"/>
      <c r="C80" s="26"/>
      <c r="D80" s="25"/>
    </row>
    <row r="81" ht="15.75" customHeight="1">
      <c r="A81" s="4"/>
    </row>
    <row r="82" ht="15.75" customHeight="1">
      <c r="A82" s="4"/>
      <c r="B82" s="25"/>
      <c r="C82" s="25"/>
      <c r="D82" s="26"/>
    </row>
    <row r="83" ht="15.75" customHeight="1">
      <c r="A83" s="4"/>
      <c r="B83" s="25"/>
      <c r="C83" s="25"/>
      <c r="D83" s="26"/>
    </row>
    <row r="84" ht="15.75" customHeight="1">
      <c r="A84" s="4"/>
      <c r="B84" s="25"/>
      <c r="C84" s="25"/>
      <c r="D84" s="26"/>
    </row>
    <row r="85" ht="15.75" customHeight="1">
      <c r="A85" s="4"/>
      <c r="B85" s="25"/>
      <c r="C85" s="25"/>
      <c r="D85" s="26"/>
    </row>
    <row r="86" ht="15.75" customHeight="1">
      <c r="A86" s="4"/>
      <c r="B86" s="25"/>
      <c r="C86" s="25"/>
      <c r="D86" s="26"/>
    </row>
    <row r="87" ht="15.75" customHeight="1">
      <c r="A87" s="4"/>
      <c r="B87" s="26"/>
      <c r="C87" s="26"/>
      <c r="D87" s="25"/>
    </row>
    <row r="88" ht="15.75" customHeight="1">
      <c r="A88" s="4"/>
      <c r="B88" s="4"/>
      <c r="C88" s="27"/>
      <c r="D88" s="4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E1:N1"/>
    <mergeCell ref="B3:M3"/>
    <mergeCell ref="A53:D53"/>
    <mergeCell ref="A60:D60"/>
    <mergeCell ref="A67:D67"/>
    <mergeCell ref="A74:D74"/>
    <mergeCell ref="A81:D8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12.5"/>
    <col customWidth="1" min="3" max="6" width="12.63"/>
    <col customWidth="1" min="15" max="15" width="2.0"/>
  </cols>
  <sheetData>
    <row r="1" ht="47.25" customHeight="1">
      <c r="A1" s="1"/>
      <c r="B1" s="2"/>
      <c r="C1" s="2"/>
      <c r="D1" s="2"/>
      <c r="E1" s="3" t="s">
        <v>0</v>
      </c>
    </row>
    <row r="2" ht="15.75" customHeight="1">
      <c r="A2" s="28" t="s">
        <v>20</v>
      </c>
    </row>
    <row r="3" ht="15.75" customHeight="1">
      <c r="A3" s="5" t="s">
        <v>21</v>
      </c>
      <c r="B3" s="6" t="s">
        <v>2</v>
      </c>
      <c r="N3" s="7"/>
      <c r="O3" s="8"/>
      <c r="P3" s="8"/>
      <c r="Q3" s="8"/>
      <c r="R3" s="8"/>
      <c r="S3" s="8"/>
      <c r="T3" s="8"/>
      <c r="U3" s="8"/>
    </row>
    <row r="4" ht="15.75" customHeight="1">
      <c r="A4" s="9" t="s">
        <v>3</v>
      </c>
      <c r="B4" s="10">
        <v>45658.0</v>
      </c>
      <c r="C4" s="10">
        <v>45689.0</v>
      </c>
      <c r="D4" s="10">
        <v>45717.0</v>
      </c>
      <c r="E4" s="10">
        <v>45748.0</v>
      </c>
      <c r="F4" s="11">
        <v>45778.0</v>
      </c>
      <c r="G4" s="10">
        <v>45809.0</v>
      </c>
      <c r="H4" s="10">
        <v>45839.0</v>
      </c>
      <c r="I4" s="10">
        <v>45870.0</v>
      </c>
      <c r="J4" s="10">
        <v>45901.0</v>
      </c>
      <c r="K4" s="10">
        <v>45931.0</v>
      </c>
      <c r="L4" s="10">
        <v>45962.0</v>
      </c>
      <c r="M4" s="10">
        <v>45992.0</v>
      </c>
      <c r="N4" s="12" t="s">
        <v>4</v>
      </c>
    </row>
    <row r="5" ht="15.75" customHeight="1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>
        <f t="shared" ref="N5:N9" si="1">SUM(B5:M5)</f>
        <v>0</v>
      </c>
    </row>
    <row r="6" ht="15.75" customHeight="1">
      <c r="A6" s="13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>
        <f t="shared" si="1"/>
        <v>0</v>
      </c>
      <c r="O6" s="4"/>
      <c r="P6" s="4"/>
      <c r="Q6" s="4"/>
      <c r="R6" s="4"/>
      <c r="S6" s="4"/>
      <c r="T6" s="4"/>
      <c r="U6" s="4"/>
    </row>
    <row r="7" ht="15.75" customHeight="1">
      <c r="A7" s="13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 t="shared" si="1"/>
        <v>0</v>
      </c>
      <c r="O7" s="16"/>
      <c r="P7" s="16"/>
      <c r="Q7" s="16"/>
      <c r="R7" s="16"/>
      <c r="S7" s="16"/>
      <c r="T7" s="16"/>
      <c r="U7" s="16"/>
    </row>
    <row r="8" ht="15.75" customHeight="1">
      <c r="A8" s="13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si="1"/>
        <v>0</v>
      </c>
      <c r="O8" s="16"/>
      <c r="P8" s="16"/>
      <c r="Q8" s="16"/>
      <c r="R8" s="16"/>
      <c r="S8" s="16"/>
      <c r="T8" s="16"/>
      <c r="U8" s="16"/>
    </row>
    <row r="9" ht="15.75" customHeight="1">
      <c r="A9" s="1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"/>
        <v>0</v>
      </c>
    </row>
    <row r="10" ht="15.75" customHeight="1">
      <c r="A10" s="17" t="s">
        <v>10</v>
      </c>
      <c r="B10" s="18">
        <f t="shared" ref="B10:N10" si="2">SUM(B5:B9)</f>
        <v>0</v>
      </c>
      <c r="C10" s="18">
        <f t="shared" si="2"/>
        <v>0</v>
      </c>
      <c r="D10" s="18">
        <f t="shared" si="2"/>
        <v>0</v>
      </c>
      <c r="E10" s="18">
        <f t="shared" si="2"/>
        <v>0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5">
        <f t="shared" si="2"/>
        <v>0</v>
      </c>
    </row>
    <row r="11" ht="15.7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ht="15.75" customHeight="1">
      <c r="A12" s="9" t="s">
        <v>11</v>
      </c>
      <c r="B12" s="10">
        <v>45658.0</v>
      </c>
      <c r="C12" s="10">
        <v>45689.0</v>
      </c>
      <c r="D12" s="10">
        <v>45717.0</v>
      </c>
      <c r="E12" s="10">
        <v>45748.0</v>
      </c>
      <c r="F12" s="11">
        <v>45778.0</v>
      </c>
      <c r="G12" s="10">
        <v>45809.0</v>
      </c>
      <c r="H12" s="10">
        <v>45839.0</v>
      </c>
      <c r="I12" s="10">
        <v>45870.0</v>
      </c>
      <c r="J12" s="10">
        <v>45901.0</v>
      </c>
      <c r="K12" s="10">
        <v>45931.0</v>
      </c>
      <c r="L12" s="10">
        <v>45962.0</v>
      </c>
      <c r="M12" s="10">
        <v>45992.0</v>
      </c>
      <c r="N12" s="19" t="s">
        <v>12</v>
      </c>
    </row>
    <row r="13" ht="15.75" customHeight="1">
      <c r="A13" s="13" t="s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2" t="str">
        <f t="shared" ref="N13:N17" si="3">AVERAGE(B13:M13)</f>
        <v>#DIV/0!</v>
      </c>
    </row>
    <row r="14" ht="15.75" customHeight="1">
      <c r="A14" s="13" t="s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2" t="str">
        <f t="shared" si="3"/>
        <v>#DIV/0!</v>
      </c>
    </row>
    <row r="15" ht="15.75" customHeight="1">
      <c r="A15" s="13" t="s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2" t="str">
        <f t="shared" si="3"/>
        <v>#DIV/0!</v>
      </c>
    </row>
    <row r="16" ht="15.75" customHeight="1">
      <c r="A16" s="13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2" t="str">
        <f t="shared" si="3"/>
        <v>#DIV/0!</v>
      </c>
    </row>
    <row r="17" ht="15.75" customHeight="1">
      <c r="A17" s="13" t="s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2" t="str">
        <f t="shared" si="3"/>
        <v>#DIV/0!</v>
      </c>
    </row>
    <row r="18" ht="15.75" customHeight="1">
      <c r="A18" s="13"/>
      <c r="B18" s="21"/>
      <c r="C18" s="22"/>
      <c r="D18" s="21"/>
      <c r="E18" s="22"/>
      <c r="F18" s="23"/>
      <c r="G18" s="13"/>
      <c r="H18" s="22"/>
      <c r="I18" s="22"/>
      <c r="J18" s="13"/>
      <c r="K18" s="13"/>
      <c r="L18" s="13"/>
      <c r="M18" s="13"/>
      <c r="N18" s="13"/>
    </row>
    <row r="19" ht="15.75" customHeight="1">
      <c r="A19" s="9" t="s">
        <v>13</v>
      </c>
      <c r="B19" s="10">
        <v>45658.0</v>
      </c>
      <c r="C19" s="10">
        <v>45689.0</v>
      </c>
      <c r="D19" s="10">
        <v>45717.0</v>
      </c>
      <c r="E19" s="10">
        <v>45748.0</v>
      </c>
      <c r="F19" s="11">
        <v>45778.0</v>
      </c>
      <c r="G19" s="10">
        <v>45809.0</v>
      </c>
      <c r="H19" s="10">
        <v>45839.0</v>
      </c>
      <c r="I19" s="10">
        <v>45870.0</v>
      </c>
      <c r="J19" s="10">
        <v>45901.0</v>
      </c>
      <c r="K19" s="10">
        <v>45931.0</v>
      </c>
      <c r="L19" s="10">
        <v>45962.0</v>
      </c>
      <c r="M19" s="10">
        <v>45992.0</v>
      </c>
      <c r="N19" s="19" t="s">
        <v>12</v>
      </c>
    </row>
    <row r="20" ht="15.75" customHeight="1">
      <c r="A20" s="13" t="s">
        <v>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2" t="str">
        <f t="shared" ref="N20:N24" si="4">AVERAGE(B20:M20)</f>
        <v>#DIV/0!</v>
      </c>
    </row>
    <row r="21" ht="15.75" customHeight="1">
      <c r="A21" s="13" t="s">
        <v>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2" t="str">
        <f t="shared" si="4"/>
        <v>#DIV/0!</v>
      </c>
    </row>
    <row r="22" ht="15.75" customHeight="1">
      <c r="A22" s="13" t="s">
        <v>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2" t="str">
        <f t="shared" si="4"/>
        <v>#DIV/0!</v>
      </c>
    </row>
    <row r="23" ht="15.75" customHeight="1">
      <c r="A23" s="13" t="s">
        <v>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2" t="str">
        <f t="shared" si="4"/>
        <v>#DIV/0!</v>
      </c>
    </row>
    <row r="24" ht="15.75" customHeight="1">
      <c r="A24" s="13" t="s">
        <v>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2" t="str">
        <f t="shared" si="4"/>
        <v>#DIV/0!</v>
      </c>
    </row>
    <row r="25" ht="15.75" customHeight="1">
      <c r="A25" s="13"/>
      <c r="B25" s="21"/>
      <c r="C25" s="22"/>
      <c r="D25" s="21"/>
      <c r="E25" s="22"/>
      <c r="F25" s="23"/>
      <c r="G25" s="13"/>
      <c r="H25" s="22"/>
      <c r="I25" s="22"/>
      <c r="J25" s="13"/>
      <c r="K25" s="13"/>
      <c r="L25" s="13"/>
      <c r="M25" s="13"/>
      <c r="N25" s="13"/>
    </row>
    <row r="26" ht="15.75" customHeight="1">
      <c r="A26" s="9" t="s">
        <v>14</v>
      </c>
      <c r="B26" s="10">
        <v>45658.0</v>
      </c>
      <c r="C26" s="10">
        <v>45689.0</v>
      </c>
      <c r="D26" s="10">
        <v>45717.0</v>
      </c>
      <c r="E26" s="10">
        <v>45748.0</v>
      </c>
      <c r="F26" s="11">
        <v>45778.0</v>
      </c>
      <c r="G26" s="10">
        <v>45809.0</v>
      </c>
      <c r="H26" s="10">
        <v>45839.0</v>
      </c>
      <c r="I26" s="10">
        <v>45870.0</v>
      </c>
      <c r="J26" s="10">
        <v>45901.0</v>
      </c>
      <c r="K26" s="10">
        <v>45931.0</v>
      </c>
      <c r="L26" s="10">
        <v>45962.0</v>
      </c>
      <c r="M26" s="10">
        <v>45992.0</v>
      </c>
      <c r="N26" s="19" t="s">
        <v>15</v>
      </c>
    </row>
    <row r="27" ht="15.75" customHeight="1">
      <c r="A27" s="13" t="s">
        <v>5</v>
      </c>
      <c r="B27" s="29">
        <f t="shared" ref="B27:M27" si="5">(B5*B20)</f>
        <v>0</v>
      </c>
      <c r="C27" s="29">
        <f t="shared" si="5"/>
        <v>0</v>
      </c>
      <c r="D27" s="29">
        <f t="shared" si="5"/>
        <v>0</v>
      </c>
      <c r="E27" s="29">
        <f t="shared" si="5"/>
        <v>0</v>
      </c>
      <c r="F27" s="29">
        <f t="shared" si="5"/>
        <v>0</v>
      </c>
      <c r="G27" s="29">
        <f t="shared" si="5"/>
        <v>0</v>
      </c>
      <c r="H27" s="29">
        <f t="shared" si="5"/>
        <v>0</v>
      </c>
      <c r="I27" s="29">
        <f t="shared" si="5"/>
        <v>0</v>
      </c>
      <c r="J27" s="29">
        <f t="shared" si="5"/>
        <v>0</v>
      </c>
      <c r="K27" s="29">
        <f t="shared" si="5"/>
        <v>0</v>
      </c>
      <c r="L27" s="29">
        <f t="shared" si="5"/>
        <v>0</v>
      </c>
      <c r="M27" s="29">
        <f t="shared" si="5"/>
        <v>0</v>
      </c>
      <c r="N27" s="12">
        <f t="shared" ref="N27:N31" si="7">SUM(B27:M27)</f>
        <v>0</v>
      </c>
    </row>
    <row r="28" ht="15.75" customHeight="1">
      <c r="A28" s="13" t="s">
        <v>6</v>
      </c>
      <c r="B28" s="29">
        <f t="shared" ref="B28:M28" si="6">(B6*B21)</f>
        <v>0</v>
      </c>
      <c r="C28" s="29">
        <f t="shared" si="6"/>
        <v>0</v>
      </c>
      <c r="D28" s="29">
        <f t="shared" si="6"/>
        <v>0</v>
      </c>
      <c r="E28" s="29">
        <f t="shared" si="6"/>
        <v>0</v>
      </c>
      <c r="F28" s="29">
        <f t="shared" si="6"/>
        <v>0</v>
      </c>
      <c r="G28" s="29">
        <f t="shared" si="6"/>
        <v>0</v>
      </c>
      <c r="H28" s="29">
        <f t="shared" si="6"/>
        <v>0</v>
      </c>
      <c r="I28" s="29">
        <f t="shared" si="6"/>
        <v>0</v>
      </c>
      <c r="J28" s="29">
        <f t="shared" si="6"/>
        <v>0</v>
      </c>
      <c r="K28" s="29">
        <f t="shared" si="6"/>
        <v>0</v>
      </c>
      <c r="L28" s="29">
        <f t="shared" si="6"/>
        <v>0</v>
      </c>
      <c r="M28" s="29">
        <f t="shared" si="6"/>
        <v>0</v>
      </c>
      <c r="N28" s="12">
        <f t="shared" si="7"/>
        <v>0</v>
      </c>
    </row>
    <row r="29" ht="15.75" customHeight="1">
      <c r="A29" s="13" t="s">
        <v>7</v>
      </c>
      <c r="B29" s="29">
        <f t="shared" ref="B29:M29" si="8">(B7*B22)</f>
        <v>0</v>
      </c>
      <c r="C29" s="29">
        <f t="shared" si="8"/>
        <v>0</v>
      </c>
      <c r="D29" s="29">
        <f t="shared" si="8"/>
        <v>0</v>
      </c>
      <c r="E29" s="29">
        <f t="shared" si="8"/>
        <v>0</v>
      </c>
      <c r="F29" s="29">
        <f t="shared" si="8"/>
        <v>0</v>
      </c>
      <c r="G29" s="29">
        <f t="shared" si="8"/>
        <v>0</v>
      </c>
      <c r="H29" s="29">
        <f t="shared" si="8"/>
        <v>0</v>
      </c>
      <c r="I29" s="29">
        <f t="shared" si="8"/>
        <v>0</v>
      </c>
      <c r="J29" s="29">
        <f t="shared" si="8"/>
        <v>0</v>
      </c>
      <c r="K29" s="29">
        <f t="shared" si="8"/>
        <v>0</v>
      </c>
      <c r="L29" s="29">
        <f t="shared" si="8"/>
        <v>0</v>
      </c>
      <c r="M29" s="29">
        <f t="shared" si="8"/>
        <v>0</v>
      </c>
      <c r="N29" s="12">
        <f t="shared" si="7"/>
        <v>0</v>
      </c>
    </row>
    <row r="30" ht="15.75" customHeight="1">
      <c r="A30" s="13" t="s">
        <v>8</v>
      </c>
      <c r="B30" s="29">
        <f t="shared" ref="B30:M30" si="9">(B8*B23)</f>
        <v>0</v>
      </c>
      <c r="C30" s="29">
        <f t="shared" si="9"/>
        <v>0</v>
      </c>
      <c r="D30" s="29">
        <f t="shared" si="9"/>
        <v>0</v>
      </c>
      <c r="E30" s="29">
        <f t="shared" si="9"/>
        <v>0</v>
      </c>
      <c r="F30" s="29">
        <f t="shared" si="9"/>
        <v>0</v>
      </c>
      <c r="G30" s="29">
        <f t="shared" si="9"/>
        <v>0</v>
      </c>
      <c r="H30" s="29">
        <f t="shared" si="9"/>
        <v>0</v>
      </c>
      <c r="I30" s="29">
        <f t="shared" si="9"/>
        <v>0</v>
      </c>
      <c r="J30" s="29">
        <f t="shared" si="9"/>
        <v>0</v>
      </c>
      <c r="K30" s="29">
        <f t="shared" si="9"/>
        <v>0</v>
      </c>
      <c r="L30" s="29">
        <f t="shared" si="9"/>
        <v>0</v>
      </c>
      <c r="M30" s="29">
        <f t="shared" si="9"/>
        <v>0</v>
      </c>
      <c r="N30" s="12">
        <f t="shared" si="7"/>
        <v>0</v>
      </c>
    </row>
    <row r="31" ht="15.75" customHeight="1">
      <c r="A31" s="13" t="s">
        <v>9</v>
      </c>
      <c r="B31" s="29">
        <f t="shared" ref="B31:M31" si="10">(B9*B24)</f>
        <v>0</v>
      </c>
      <c r="C31" s="29">
        <f t="shared" si="10"/>
        <v>0</v>
      </c>
      <c r="D31" s="29">
        <f t="shared" si="10"/>
        <v>0</v>
      </c>
      <c r="E31" s="29">
        <f t="shared" si="10"/>
        <v>0</v>
      </c>
      <c r="F31" s="29">
        <f t="shared" si="10"/>
        <v>0</v>
      </c>
      <c r="G31" s="29">
        <f t="shared" si="10"/>
        <v>0</v>
      </c>
      <c r="H31" s="29">
        <f t="shared" si="10"/>
        <v>0</v>
      </c>
      <c r="I31" s="29">
        <f t="shared" si="10"/>
        <v>0</v>
      </c>
      <c r="J31" s="29">
        <f t="shared" si="10"/>
        <v>0</v>
      </c>
      <c r="K31" s="29">
        <f t="shared" si="10"/>
        <v>0</v>
      </c>
      <c r="L31" s="29">
        <f t="shared" si="10"/>
        <v>0</v>
      </c>
      <c r="M31" s="29">
        <f t="shared" si="10"/>
        <v>0</v>
      </c>
      <c r="N31" s="12">
        <f t="shared" si="7"/>
        <v>0</v>
      </c>
    </row>
    <row r="32" ht="15.75" customHeight="1">
      <c r="A32" s="17" t="s">
        <v>16</v>
      </c>
      <c r="B32" s="24">
        <f t="shared" ref="B32:N32" si="11">SUM(B27:B31)</f>
        <v>0</v>
      </c>
      <c r="C32" s="24">
        <f t="shared" si="11"/>
        <v>0</v>
      </c>
      <c r="D32" s="24">
        <f t="shared" si="11"/>
        <v>0</v>
      </c>
      <c r="E32" s="24">
        <f t="shared" si="11"/>
        <v>0</v>
      </c>
      <c r="F32" s="24">
        <f t="shared" si="11"/>
        <v>0</v>
      </c>
      <c r="G32" s="24">
        <f t="shared" si="11"/>
        <v>0</v>
      </c>
      <c r="H32" s="24">
        <f t="shared" si="11"/>
        <v>0</v>
      </c>
      <c r="I32" s="24">
        <f t="shared" si="11"/>
        <v>0</v>
      </c>
      <c r="J32" s="24">
        <f t="shared" si="11"/>
        <v>0</v>
      </c>
      <c r="K32" s="24">
        <f t="shared" si="11"/>
        <v>0</v>
      </c>
      <c r="L32" s="24">
        <f t="shared" si="11"/>
        <v>0</v>
      </c>
      <c r="M32" s="24">
        <f t="shared" si="11"/>
        <v>0</v>
      </c>
      <c r="N32" s="24">
        <f t="shared" si="11"/>
        <v>0</v>
      </c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0"/>
      <c r="P33" s="30"/>
      <c r="Q33" s="30"/>
      <c r="R33" s="30"/>
      <c r="S33" s="30"/>
      <c r="T33" s="30"/>
      <c r="U33" s="31"/>
    </row>
    <row r="34" ht="15.75" customHeight="1">
      <c r="A34" s="9" t="s">
        <v>17</v>
      </c>
      <c r="B34" s="10">
        <v>45658.0</v>
      </c>
      <c r="C34" s="10">
        <v>45689.0</v>
      </c>
      <c r="D34" s="10">
        <v>45717.0</v>
      </c>
      <c r="E34" s="10">
        <v>45748.0</v>
      </c>
      <c r="F34" s="11">
        <v>45778.0</v>
      </c>
      <c r="G34" s="10">
        <v>45809.0</v>
      </c>
      <c r="H34" s="10">
        <v>45839.0</v>
      </c>
      <c r="I34" s="10">
        <v>45870.0</v>
      </c>
      <c r="J34" s="10">
        <v>45901.0</v>
      </c>
      <c r="K34" s="10">
        <v>45931.0</v>
      </c>
      <c r="L34" s="10">
        <v>45962.0</v>
      </c>
      <c r="M34" s="10">
        <v>45992.0</v>
      </c>
      <c r="N34" s="19" t="s">
        <v>12</v>
      </c>
    </row>
    <row r="35" ht="15.75" customHeight="1">
      <c r="A35" s="13" t="s">
        <v>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2" t="str">
        <f t="shared" ref="N35:N39" si="12">AVERAGE(B35:M35)</f>
        <v>#DIV/0!</v>
      </c>
    </row>
    <row r="36" ht="15.75" customHeight="1">
      <c r="A36" s="13" t="s">
        <v>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2" t="str">
        <f t="shared" si="12"/>
        <v>#DIV/0!</v>
      </c>
    </row>
    <row r="37" ht="15.75" customHeight="1">
      <c r="A37" s="13" t="s">
        <v>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2" t="str">
        <f t="shared" si="12"/>
        <v>#DIV/0!</v>
      </c>
    </row>
    <row r="38" ht="15.75" customHeight="1">
      <c r="A38" s="13" t="s">
        <v>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2" t="str">
        <f t="shared" si="12"/>
        <v>#DIV/0!</v>
      </c>
    </row>
    <row r="39" ht="15.75" customHeight="1">
      <c r="A39" s="13" t="s">
        <v>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2" t="str">
        <f t="shared" si="12"/>
        <v>#DIV/0!</v>
      </c>
    </row>
    <row r="40" ht="15.75" customHeight="1">
      <c r="A40" s="13"/>
      <c r="B40" s="22"/>
      <c r="C40" s="22"/>
      <c r="D40" s="22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ht="15.75" customHeight="1">
      <c r="A41" s="9" t="s">
        <v>18</v>
      </c>
      <c r="B41" s="10">
        <v>45658.0</v>
      </c>
      <c r="C41" s="10">
        <v>45689.0</v>
      </c>
      <c r="D41" s="10">
        <v>45717.0</v>
      </c>
      <c r="E41" s="10">
        <v>45748.0</v>
      </c>
      <c r="F41" s="11">
        <v>45778.0</v>
      </c>
      <c r="G41" s="10">
        <v>45809.0</v>
      </c>
      <c r="H41" s="10">
        <v>45839.0</v>
      </c>
      <c r="I41" s="10">
        <v>45870.0</v>
      </c>
      <c r="J41" s="10">
        <v>45901.0</v>
      </c>
      <c r="K41" s="10">
        <v>45931.0</v>
      </c>
      <c r="L41" s="10">
        <v>45962.0</v>
      </c>
      <c r="M41" s="10">
        <v>45992.0</v>
      </c>
      <c r="N41" s="19" t="s">
        <v>15</v>
      </c>
    </row>
    <row r="42" ht="15.75" customHeight="1">
      <c r="A42" s="13" t="s">
        <v>5</v>
      </c>
      <c r="B42" s="29">
        <f t="shared" ref="B42:M42" si="13">(B5*B35)</f>
        <v>0</v>
      </c>
      <c r="C42" s="29">
        <f t="shared" si="13"/>
        <v>0</v>
      </c>
      <c r="D42" s="29">
        <f t="shared" si="13"/>
        <v>0</v>
      </c>
      <c r="E42" s="29">
        <f t="shared" si="13"/>
        <v>0</v>
      </c>
      <c r="F42" s="29">
        <f t="shared" si="13"/>
        <v>0</v>
      </c>
      <c r="G42" s="29">
        <f t="shared" si="13"/>
        <v>0</v>
      </c>
      <c r="H42" s="29">
        <f t="shared" si="13"/>
        <v>0</v>
      </c>
      <c r="I42" s="29">
        <f t="shared" si="13"/>
        <v>0</v>
      </c>
      <c r="J42" s="29">
        <f t="shared" si="13"/>
        <v>0</v>
      </c>
      <c r="K42" s="29">
        <f t="shared" si="13"/>
        <v>0</v>
      </c>
      <c r="L42" s="29">
        <f t="shared" si="13"/>
        <v>0</v>
      </c>
      <c r="M42" s="29">
        <f t="shared" si="13"/>
        <v>0</v>
      </c>
      <c r="N42" s="12">
        <f t="shared" ref="N42:N46" si="15">SUM(B42:M42)</f>
        <v>0</v>
      </c>
    </row>
    <row r="43" ht="15.75" customHeight="1">
      <c r="A43" s="13" t="s">
        <v>6</v>
      </c>
      <c r="B43" s="29">
        <f t="shared" ref="B43:M43" si="14">(B6*B36)</f>
        <v>0</v>
      </c>
      <c r="C43" s="29">
        <f t="shared" si="14"/>
        <v>0</v>
      </c>
      <c r="D43" s="29">
        <f t="shared" si="14"/>
        <v>0</v>
      </c>
      <c r="E43" s="29">
        <f t="shared" si="14"/>
        <v>0</v>
      </c>
      <c r="F43" s="29">
        <f t="shared" si="14"/>
        <v>0</v>
      </c>
      <c r="G43" s="29">
        <f t="shared" si="14"/>
        <v>0</v>
      </c>
      <c r="H43" s="29">
        <f t="shared" si="14"/>
        <v>0</v>
      </c>
      <c r="I43" s="29">
        <f t="shared" si="14"/>
        <v>0</v>
      </c>
      <c r="J43" s="29">
        <f t="shared" si="14"/>
        <v>0</v>
      </c>
      <c r="K43" s="29">
        <f t="shared" si="14"/>
        <v>0</v>
      </c>
      <c r="L43" s="29">
        <f t="shared" si="14"/>
        <v>0</v>
      </c>
      <c r="M43" s="29">
        <f t="shared" si="14"/>
        <v>0</v>
      </c>
      <c r="N43" s="12">
        <f t="shared" si="15"/>
        <v>0</v>
      </c>
    </row>
    <row r="44" ht="15.75" customHeight="1">
      <c r="A44" s="13" t="s">
        <v>7</v>
      </c>
      <c r="B44" s="29">
        <f t="shared" ref="B44:M44" si="16">(B7*B37)</f>
        <v>0</v>
      </c>
      <c r="C44" s="29">
        <f t="shared" si="16"/>
        <v>0</v>
      </c>
      <c r="D44" s="29">
        <f t="shared" si="16"/>
        <v>0</v>
      </c>
      <c r="E44" s="29">
        <f t="shared" si="16"/>
        <v>0</v>
      </c>
      <c r="F44" s="29">
        <f t="shared" si="16"/>
        <v>0</v>
      </c>
      <c r="G44" s="29">
        <f t="shared" si="16"/>
        <v>0</v>
      </c>
      <c r="H44" s="29">
        <f t="shared" si="16"/>
        <v>0</v>
      </c>
      <c r="I44" s="29">
        <f t="shared" si="16"/>
        <v>0</v>
      </c>
      <c r="J44" s="29">
        <f t="shared" si="16"/>
        <v>0</v>
      </c>
      <c r="K44" s="29">
        <f t="shared" si="16"/>
        <v>0</v>
      </c>
      <c r="L44" s="29">
        <f t="shared" si="16"/>
        <v>0</v>
      </c>
      <c r="M44" s="29">
        <f t="shared" si="16"/>
        <v>0</v>
      </c>
      <c r="N44" s="12">
        <f t="shared" si="15"/>
        <v>0</v>
      </c>
    </row>
    <row r="45" ht="15.75" customHeight="1">
      <c r="A45" s="13" t="s">
        <v>8</v>
      </c>
      <c r="B45" s="29">
        <f t="shared" ref="B45:M45" si="17">(B8*B38)</f>
        <v>0</v>
      </c>
      <c r="C45" s="29">
        <f t="shared" si="17"/>
        <v>0</v>
      </c>
      <c r="D45" s="29">
        <f t="shared" si="17"/>
        <v>0</v>
      </c>
      <c r="E45" s="29">
        <f t="shared" si="17"/>
        <v>0</v>
      </c>
      <c r="F45" s="29">
        <f t="shared" si="17"/>
        <v>0</v>
      </c>
      <c r="G45" s="29">
        <f t="shared" si="17"/>
        <v>0</v>
      </c>
      <c r="H45" s="29">
        <f t="shared" si="17"/>
        <v>0</v>
      </c>
      <c r="I45" s="29">
        <f t="shared" si="17"/>
        <v>0</v>
      </c>
      <c r="J45" s="29">
        <f t="shared" si="17"/>
        <v>0</v>
      </c>
      <c r="K45" s="29">
        <f t="shared" si="17"/>
        <v>0</v>
      </c>
      <c r="L45" s="29">
        <f t="shared" si="17"/>
        <v>0</v>
      </c>
      <c r="M45" s="29">
        <f t="shared" si="17"/>
        <v>0</v>
      </c>
      <c r="N45" s="12">
        <f t="shared" si="15"/>
        <v>0</v>
      </c>
    </row>
    <row r="46" ht="15.75" customHeight="1">
      <c r="A46" s="13" t="s">
        <v>9</v>
      </c>
      <c r="B46" s="29">
        <f t="shared" ref="B46:M46" si="18">(B9*B39)</f>
        <v>0</v>
      </c>
      <c r="C46" s="29">
        <f t="shared" si="18"/>
        <v>0</v>
      </c>
      <c r="D46" s="29">
        <f t="shared" si="18"/>
        <v>0</v>
      </c>
      <c r="E46" s="29">
        <f t="shared" si="18"/>
        <v>0</v>
      </c>
      <c r="F46" s="29">
        <f t="shared" si="18"/>
        <v>0</v>
      </c>
      <c r="G46" s="29">
        <f t="shared" si="18"/>
        <v>0</v>
      </c>
      <c r="H46" s="29">
        <f t="shared" si="18"/>
        <v>0</v>
      </c>
      <c r="I46" s="29">
        <f t="shared" si="18"/>
        <v>0</v>
      </c>
      <c r="J46" s="29">
        <f t="shared" si="18"/>
        <v>0</v>
      </c>
      <c r="K46" s="29">
        <f t="shared" si="18"/>
        <v>0</v>
      </c>
      <c r="L46" s="29">
        <f t="shared" si="18"/>
        <v>0</v>
      </c>
      <c r="M46" s="29">
        <f t="shared" si="18"/>
        <v>0</v>
      </c>
      <c r="N46" s="12">
        <f t="shared" si="15"/>
        <v>0</v>
      </c>
    </row>
    <row r="47" ht="15.75" customHeight="1">
      <c r="A47" s="17" t="s">
        <v>19</v>
      </c>
      <c r="B47" s="24">
        <f t="shared" ref="B47:N47" si="19">SUM(B42:B46)</f>
        <v>0</v>
      </c>
      <c r="C47" s="24">
        <f t="shared" si="19"/>
        <v>0</v>
      </c>
      <c r="D47" s="24">
        <f t="shared" si="19"/>
        <v>0</v>
      </c>
      <c r="E47" s="24">
        <f t="shared" si="19"/>
        <v>0</v>
      </c>
      <c r="F47" s="24">
        <f t="shared" si="19"/>
        <v>0</v>
      </c>
      <c r="G47" s="24">
        <f t="shared" si="19"/>
        <v>0</v>
      </c>
      <c r="H47" s="24">
        <f t="shared" si="19"/>
        <v>0</v>
      </c>
      <c r="I47" s="24">
        <f t="shared" si="19"/>
        <v>0</v>
      </c>
      <c r="J47" s="24">
        <f t="shared" si="19"/>
        <v>0</v>
      </c>
      <c r="K47" s="24">
        <f t="shared" si="19"/>
        <v>0</v>
      </c>
      <c r="L47" s="24">
        <f t="shared" si="19"/>
        <v>0</v>
      </c>
      <c r="M47" s="24">
        <f t="shared" si="19"/>
        <v>0</v>
      </c>
      <c r="N47" s="24">
        <f t="shared" si="19"/>
        <v>0</v>
      </c>
    </row>
    <row r="48" ht="15.75" customHeight="1">
      <c r="A48" s="4"/>
      <c r="B48" s="25"/>
      <c r="C48" s="25"/>
      <c r="D48" s="26"/>
    </row>
    <row r="49" ht="15.75" customHeight="1">
      <c r="A49" s="4"/>
      <c r="B49" s="25"/>
      <c r="C49" s="25"/>
      <c r="D49" s="26"/>
    </row>
    <row r="50" ht="15.75" customHeight="1">
      <c r="A50" s="4"/>
      <c r="B50" s="25"/>
      <c r="C50" s="25"/>
      <c r="D50" s="26"/>
    </row>
    <row r="51" ht="15.75" customHeight="1">
      <c r="A51" s="4"/>
      <c r="B51" s="25"/>
      <c r="C51" s="25"/>
      <c r="D51" s="26"/>
    </row>
    <row r="52" ht="15.75" customHeight="1">
      <c r="A52" s="4"/>
      <c r="B52" s="26"/>
      <c r="C52" s="26"/>
      <c r="D52" s="25"/>
    </row>
    <row r="53" ht="15.75" customHeight="1">
      <c r="A53" s="4"/>
    </row>
    <row r="54" ht="15.75" customHeight="1">
      <c r="A54" s="4"/>
      <c r="B54" s="25"/>
      <c r="C54" s="25"/>
      <c r="D54" s="26"/>
    </row>
    <row r="55" ht="15.75" customHeight="1">
      <c r="A55" s="4"/>
      <c r="B55" s="25"/>
      <c r="C55" s="25"/>
      <c r="D55" s="26"/>
    </row>
    <row r="56" ht="15.75" customHeight="1">
      <c r="A56" s="4"/>
      <c r="B56" s="25"/>
      <c r="C56" s="25"/>
      <c r="D56" s="26"/>
    </row>
    <row r="57" ht="15.75" customHeight="1">
      <c r="A57" s="4"/>
      <c r="B57" s="25"/>
      <c r="C57" s="25"/>
      <c r="D57" s="26"/>
    </row>
    <row r="58" ht="15.75" customHeight="1">
      <c r="A58" s="4"/>
      <c r="B58" s="25"/>
      <c r="C58" s="25"/>
      <c r="D58" s="26"/>
    </row>
    <row r="59" ht="15.75" customHeight="1">
      <c r="A59" s="4"/>
      <c r="B59" s="26"/>
      <c r="C59" s="26"/>
      <c r="D59" s="25"/>
    </row>
    <row r="60" ht="15.75" customHeight="1">
      <c r="A60" s="4"/>
    </row>
    <row r="61" ht="15.75" customHeight="1">
      <c r="A61" s="4"/>
      <c r="B61" s="25"/>
      <c r="C61" s="25"/>
      <c r="D61" s="26"/>
    </row>
    <row r="62" ht="15.75" customHeight="1">
      <c r="A62" s="4"/>
      <c r="B62" s="25"/>
      <c r="C62" s="25"/>
      <c r="D62" s="26"/>
    </row>
    <row r="63" ht="15.75" customHeight="1">
      <c r="A63" s="4"/>
      <c r="B63" s="25"/>
      <c r="C63" s="25"/>
      <c r="D63" s="26"/>
    </row>
    <row r="64" ht="15.75" customHeight="1">
      <c r="A64" s="4"/>
      <c r="B64" s="25"/>
      <c r="C64" s="25"/>
      <c r="D64" s="26"/>
    </row>
    <row r="65" ht="15.75" customHeight="1">
      <c r="A65" s="4"/>
      <c r="B65" s="25"/>
      <c r="C65" s="25"/>
      <c r="D65" s="26"/>
    </row>
    <row r="66" ht="15.75" customHeight="1">
      <c r="A66" s="4"/>
      <c r="B66" s="26"/>
      <c r="C66" s="26"/>
      <c r="D66" s="25"/>
    </row>
    <row r="67" ht="15.75" customHeight="1">
      <c r="A67" s="4"/>
    </row>
    <row r="68" ht="15.75" customHeight="1">
      <c r="A68" s="4"/>
      <c r="B68" s="25"/>
      <c r="C68" s="25"/>
      <c r="D68" s="26"/>
    </row>
    <row r="69" ht="15.75" customHeight="1">
      <c r="A69" s="4"/>
      <c r="B69" s="25"/>
      <c r="C69" s="25"/>
      <c r="D69" s="26"/>
    </row>
    <row r="70" ht="15.75" customHeight="1">
      <c r="A70" s="4"/>
      <c r="B70" s="25"/>
      <c r="C70" s="25"/>
      <c r="D70" s="26"/>
    </row>
    <row r="71" ht="15.75" customHeight="1">
      <c r="A71" s="4"/>
      <c r="B71" s="25"/>
      <c r="C71" s="25"/>
      <c r="D71" s="26"/>
    </row>
    <row r="72" ht="15.75" customHeight="1">
      <c r="A72" s="4"/>
      <c r="B72" s="25"/>
      <c r="C72" s="25"/>
      <c r="D72" s="26"/>
    </row>
    <row r="73" ht="15.75" customHeight="1">
      <c r="A73" s="4"/>
      <c r="B73" s="26"/>
      <c r="C73" s="26"/>
      <c r="D73" s="25"/>
    </row>
    <row r="74" ht="15.75" customHeight="1">
      <c r="A74" s="4"/>
    </row>
    <row r="75" ht="15.75" customHeight="1">
      <c r="A75" s="4"/>
      <c r="B75" s="25"/>
      <c r="C75" s="25"/>
      <c r="D75" s="26"/>
    </row>
    <row r="76" ht="15.75" customHeight="1">
      <c r="A76" s="4"/>
      <c r="B76" s="25"/>
      <c r="C76" s="25"/>
      <c r="D76" s="26"/>
    </row>
    <row r="77" ht="15.75" customHeight="1">
      <c r="A77" s="4"/>
      <c r="B77" s="25"/>
      <c r="C77" s="25"/>
      <c r="D77" s="26"/>
    </row>
    <row r="78" ht="15.75" customHeight="1">
      <c r="A78" s="4"/>
      <c r="B78" s="25"/>
      <c r="C78" s="25"/>
      <c r="D78" s="26"/>
    </row>
    <row r="79" ht="15.75" customHeight="1">
      <c r="A79" s="4"/>
      <c r="B79" s="25"/>
      <c r="C79" s="25"/>
      <c r="D79" s="26"/>
    </row>
    <row r="80" ht="15.75" customHeight="1">
      <c r="A80" s="4"/>
      <c r="B80" s="26"/>
      <c r="C80" s="26"/>
      <c r="D80" s="25"/>
    </row>
    <row r="81" ht="15.75" customHeight="1">
      <c r="A81" s="4"/>
    </row>
    <row r="82" ht="15.75" customHeight="1">
      <c r="A82" s="4"/>
      <c r="B82" s="25"/>
      <c r="C82" s="25"/>
      <c r="D82" s="26"/>
    </row>
    <row r="83" ht="15.75" customHeight="1">
      <c r="A83" s="4"/>
      <c r="B83" s="25"/>
      <c r="C83" s="25"/>
      <c r="D83" s="26"/>
    </row>
    <row r="84" ht="15.75" customHeight="1">
      <c r="A84" s="4"/>
      <c r="B84" s="25"/>
      <c r="C84" s="25"/>
      <c r="D84" s="26"/>
    </row>
    <row r="85" ht="15.75" customHeight="1">
      <c r="A85" s="4"/>
      <c r="B85" s="25"/>
      <c r="C85" s="25"/>
      <c r="D85" s="26"/>
    </row>
    <row r="86" ht="15.75" customHeight="1">
      <c r="A86" s="4"/>
      <c r="B86" s="25"/>
      <c r="C86" s="25"/>
      <c r="D86" s="26"/>
    </row>
    <row r="87" ht="15.75" customHeight="1">
      <c r="A87" s="4"/>
      <c r="B87" s="26"/>
      <c r="C87" s="26"/>
      <c r="D87" s="25"/>
    </row>
    <row r="88" ht="15.75" customHeight="1">
      <c r="A88" s="4"/>
      <c r="B88" s="4"/>
      <c r="C88" s="27"/>
      <c r="D88" s="4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74:D74"/>
    <mergeCell ref="A81:D81"/>
    <mergeCell ref="A1:D1"/>
    <mergeCell ref="E1:N1"/>
    <mergeCell ref="A2:B2"/>
    <mergeCell ref="B3:M3"/>
    <mergeCell ref="A53:D53"/>
    <mergeCell ref="A60:D60"/>
    <mergeCell ref="A67:D67"/>
  </mergeCells>
  <drawing r:id="rId1"/>
</worksheet>
</file>